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Kat. 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<sst xmlns="http://schemas.openxmlformats.org/spreadsheetml/2006/main" count="114" uniqueCount="84">
  <si>
    <t>Krajské kolo CHO kategorie E, Jihomoravský kraj, Brno 9. 12. 2011</t>
  </si>
  <si>
    <t>Pořadí</t>
  </si>
  <si>
    <t>Jméno</t>
  </si>
  <si>
    <t xml:space="preserve">Příjmení </t>
  </si>
  <si>
    <t>Škola</t>
  </si>
  <si>
    <t>Teorie</t>
  </si>
  <si>
    <t xml:space="preserve">Praxe </t>
  </si>
  <si>
    <t>Celkem</t>
  </si>
  <si>
    <t>Anorg. Chemie</t>
  </si>
  <si>
    <t>Org. Chemie</t>
  </si>
  <si>
    <t>Fyzikální chemie</t>
  </si>
  <si>
    <t>Biochemie</t>
  </si>
  <si>
    <t xml:space="preserve">Teorie </t>
  </si>
  <si>
    <t>S</t>
  </si>
  <si>
    <t>1.</t>
  </si>
  <si>
    <t>Jan</t>
  </si>
  <si>
    <t>Belza</t>
  </si>
  <si>
    <t>SPŠ Chemická, Brno</t>
  </si>
  <si>
    <t>2.</t>
  </si>
  <si>
    <t>Pavla</t>
  </si>
  <si>
    <t>Fialová</t>
  </si>
  <si>
    <t>3.</t>
  </si>
  <si>
    <t>Tereza</t>
  </si>
  <si>
    <t>Sadilová</t>
  </si>
  <si>
    <t>Krajské kolo CHO kategorie A, Jihomoravský kraj, Brno 9. 12. 2011</t>
  </si>
  <si>
    <t>Kamil</t>
  </si>
  <si>
    <t>Maršálek</t>
  </si>
  <si>
    <t>Klvaňovo G Kyjov</t>
  </si>
  <si>
    <t>Roman</t>
  </si>
  <si>
    <t>Beránek</t>
  </si>
  <si>
    <t>SPŠ chemická, Brno</t>
  </si>
  <si>
    <t>Lucie</t>
  </si>
  <si>
    <t>Křenová</t>
  </si>
  <si>
    <t>G Křenová</t>
  </si>
  <si>
    <t>4.</t>
  </si>
  <si>
    <t>Jakub</t>
  </si>
  <si>
    <t>Planer</t>
  </si>
  <si>
    <t>G Tišnov</t>
  </si>
  <si>
    <t>5.</t>
  </si>
  <si>
    <t>Ryšavý</t>
  </si>
  <si>
    <t>G Židlochovice</t>
  </si>
  <si>
    <t>6.</t>
  </si>
  <si>
    <t>Kristína</t>
  </si>
  <si>
    <t>Nešporová</t>
  </si>
  <si>
    <t>G Boskovice</t>
  </si>
  <si>
    <t>7.</t>
  </si>
  <si>
    <t>Hana</t>
  </si>
  <si>
    <t>Šulerová</t>
  </si>
  <si>
    <t>8.</t>
  </si>
  <si>
    <t>Jaromír</t>
  </si>
  <si>
    <t>Sobotka</t>
  </si>
  <si>
    <t>G TGM Zastávka u Brna</t>
  </si>
  <si>
    <t>9.</t>
  </si>
  <si>
    <t>Šterc</t>
  </si>
  <si>
    <t>G Mikulov</t>
  </si>
  <si>
    <t>10.</t>
  </si>
  <si>
    <t>Filip</t>
  </si>
  <si>
    <t>Daněk</t>
  </si>
  <si>
    <t>G ML Brno</t>
  </si>
  <si>
    <t>11.</t>
  </si>
  <si>
    <t>Martin</t>
  </si>
  <si>
    <t>Kopřiva</t>
  </si>
  <si>
    <t>G Brno - Řečkovice</t>
  </si>
  <si>
    <t>12.</t>
  </si>
  <si>
    <t>Nikola</t>
  </si>
  <si>
    <t>Grogerová</t>
  </si>
  <si>
    <t>13.</t>
  </si>
  <si>
    <t>Jiří</t>
  </si>
  <si>
    <t>Zahradník</t>
  </si>
  <si>
    <t>14.</t>
  </si>
  <si>
    <t>Klára</t>
  </si>
  <si>
    <t>Hamanová</t>
  </si>
  <si>
    <t>15.</t>
  </si>
  <si>
    <t>Šikula</t>
  </si>
  <si>
    <t>16.</t>
  </si>
  <si>
    <t>Petra</t>
  </si>
  <si>
    <t>Hrozková</t>
  </si>
  <si>
    <t>G Slovanské nám. Brno</t>
  </si>
  <si>
    <t>17.</t>
  </si>
  <si>
    <t>Nicol</t>
  </si>
  <si>
    <t>Durajová</t>
  </si>
  <si>
    <t>G Vídeňská, Brno</t>
  </si>
  <si>
    <t>18.</t>
  </si>
  <si>
    <t>Špačková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</si>
</sst>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 Black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Symbol"/>
      <family val="1"/>
    </font>
    <font>
      <b/>
      <sz val="12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8.00390625" style="0" customWidth="1"/>
    <col min="3" max="3" width="10.28125" style="0" customWidth="1"/>
    <col min="4" max="4" width="21.28125" style="0" customWidth="1"/>
  </cols>
  <sheetData>
    <row r="1" spans="1:11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/>
      <c r="G2" s="4"/>
      <c r="H2" s="4"/>
      <c r="I2" s="4"/>
      <c r="J2" s="5" t="s">
        <v>6</v>
      </c>
      <c r="K2" s="6" t="s">
        <v>7</v>
      </c>
    </row>
    <row r="3" spans="1:11" ht="15">
      <c r="A3" s="2"/>
      <c r="B3" s="2"/>
      <c r="C3" s="2"/>
      <c r="D3" s="20"/>
      <c r="E3" s="7" t="s">
        <v>8</v>
      </c>
      <c r="F3" s="7" t="s">
        <v>9</v>
      </c>
      <c r="G3" s="7" t="s">
        <v>10</v>
      </c>
      <c r="H3" s="7" t="s">
        <v>11</v>
      </c>
      <c r="I3" s="8" t="s">
        <v>12</v>
      </c>
      <c r="J3" s="9"/>
      <c r="K3" s="10"/>
    </row>
    <row r="4" spans="1:11" ht="15">
      <c r="A4" s="2"/>
      <c r="B4" s="2"/>
      <c r="C4" s="2"/>
      <c r="D4" s="21"/>
      <c r="E4" s="11"/>
      <c r="F4" s="11"/>
      <c r="G4" s="11"/>
      <c r="H4" s="11"/>
      <c r="I4" s="12" t="s">
        <v>13</v>
      </c>
      <c r="J4" s="12" t="s">
        <v>13</v>
      </c>
      <c r="K4" s="10"/>
    </row>
    <row r="5" spans="1:11" ht="24.75" customHeight="1">
      <c r="A5" s="13" t="s">
        <v>14</v>
      </c>
      <c r="B5" s="14" t="s">
        <v>15</v>
      </c>
      <c r="C5" s="15" t="s">
        <v>16</v>
      </c>
      <c r="D5" s="16" t="s">
        <v>17</v>
      </c>
      <c r="E5" s="17">
        <v>10</v>
      </c>
      <c r="F5" s="17">
        <v>9</v>
      </c>
      <c r="G5" s="17">
        <v>5.5</v>
      </c>
      <c r="H5" s="17">
        <v>7</v>
      </c>
      <c r="I5" s="18">
        <f>SUM(E5:H5)</f>
        <v>31.5</v>
      </c>
      <c r="J5" s="18">
        <v>32.5</v>
      </c>
      <c r="K5" s="19">
        <f>SUM(J5,I5)</f>
        <v>64</v>
      </c>
    </row>
    <row r="6" spans="1:11" ht="24.75" customHeight="1">
      <c r="A6" s="13" t="s">
        <v>18</v>
      </c>
      <c r="B6" s="14" t="s">
        <v>19</v>
      </c>
      <c r="C6" s="15" t="s">
        <v>20</v>
      </c>
      <c r="D6" s="16" t="s">
        <v>17</v>
      </c>
      <c r="E6" s="17">
        <v>11.25</v>
      </c>
      <c r="F6" s="17">
        <v>6</v>
      </c>
      <c r="G6" s="17">
        <v>7.75</v>
      </c>
      <c r="H6" s="17">
        <v>6</v>
      </c>
      <c r="I6" s="18">
        <f>SUM(E6:H6)</f>
        <v>31</v>
      </c>
      <c r="J6" s="18">
        <v>27</v>
      </c>
      <c r="K6" s="19">
        <f>SUM(J6,I6)</f>
        <v>58</v>
      </c>
    </row>
    <row r="7" spans="1:11" ht="24.75" customHeight="1">
      <c r="A7" s="13" t="s">
        <v>21</v>
      </c>
      <c r="B7" s="14" t="s">
        <v>22</v>
      </c>
      <c r="C7" s="15" t="s">
        <v>23</v>
      </c>
      <c r="D7" s="16" t="s">
        <v>17</v>
      </c>
      <c r="E7" s="17">
        <v>10.5</v>
      </c>
      <c r="F7" s="17">
        <v>8</v>
      </c>
      <c r="G7" s="17">
        <v>5.75</v>
      </c>
      <c r="H7" s="17">
        <v>4</v>
      </c>
      <c r="I7" s="18">
        <f>SUM(E7:H7)</f>
        <v>28.25</v>
      </c>
      <c r="J7" s="18">
        <v>16.5</v>
      </c>
      <c r="K7" s="19">
        <f>SUM(J7,I7)</f>
        <v>44.75</v>
      </c>
    </row>
  </sheetData>
  <sheetProtection/>
  <mergeCells count="12">
    <mergeCell ref="K2:K4"/>
    <mergeCell ref="E3:E4"/>
    <mergeCell ref="F3:F4"/>
    <mergeCell ref="G3:G4"/>
    <mergeCell ref="H3:H4"/>
    <mergeCell ref="A1:K1"/>
    <mergeCell ref="A2:A4"/>
    <mergeCell ref="B2:B4"/>
    <mergeCell ref="C2:C4"/>
    <mergeCell ref="D2:D4"/>
    <mergeCell ref="E2:I2"/>
    <mergeCell ref="J2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3" max="3" width="10.8515625" style="0" customWidth="1"/>
    <col min="4" max="4" width="20.7109375" style="0" customWidth="1"/>
  </cols>
  <sheetData>
    <row r="1" spans="1:11" ht="24.7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2" t="s">
        <v>1</v>
      </c>
      <c r="B2" s="2" t="s">
        <v>2</v>
      </c>
      <c r="C2" s="2" t="s">
        <v>3</v>
      </c>
      <c r="D2" s="2" t="s">
        <v>4</v>
      </c>
      <c r="E2" s="4" t="s">
        <v>5</v>
      </c>
      <c r="F2" s="4"/>
      <c r="G2" s="4"/>
      <c r="H2" s="4"/>
      <c r="I2" s="4"/>
      <c r="J2" s="5" t="s">
        <v>6</v>
      </c>
      <c r="K2" s="6" t="s">
        <v>7</v>
      </c>
    </row>
    <row r="3" spans="1:11" ht="15">
      <c r="A3" s="2"/>
      <c r="B3" s="2"/>
      <c r="C3" s="2"/>
      <c r="D3" s="2"/>
      <c r="E3" s="7" t="s">
        <v>8</v>
      </c>
      <c r="F3" s="7" t="s">
        <v>9</v>
      </c>
      <c r="G3" s="7" t="s">
        <v>10</v>
      </c>
      <c r="H3" s="7" t="s">
        <v>11</v>
      </c>
      <c r="I3" s="8" t="s">
        <v>12</v>
      </c>
      <c r="J3" s="9"/>
      <c r="K3" s="10"/>
    </row>
    <row r="4" spans="1:11" ht="15">
      <c r="A4" s="2"/>
      <c r="B4" s="2"/>
      <c r="C4" s="2"/>
      <c r="D4" s="2"/>
      <c r="E4" s="11"/>
      <c r="F4" s="11"/>
      <c r="G4" s="11"/>
      <c r="H4" s="11"/>
      <c r="I4" s="12" t="s">
        <v>13</v>
      </c>
      <c r="J4" s="12" t="s">
        <v>13</v>
      </c>
      <c r="K4" s="10"/>
    </row>
    <row r="5" spans="1:11" ht="24.75" customHeight="1">
      <c r="A5" s="13" t="s">
        <v>14</v>
      </c>
      <c r="B5" s="22" t="s">
        <v>25</v>
      </c>
      <c r="C5" s="15" t="s">
        <v>26</v>
      </c>
      <c r="D5" s="16" t="s">
        <v>27</v>
      </c>
      <c r="E5" s="17">
        <v>14.5</v>
      </c>
      <c r="F5" s="17">
        <v>16</v>
      </c>
      <c r="G5" s="17">
        <v>13.75</v>
      </c>
      <c r="H5" s="17">
        <v>10</v>
      </c>
      <c r="I5" s="18">
        <f aca="true" t="shared" si="0" ref="I5:I22">SUM(E5:H5)</f>
        <v>54.25</v>
      </c>
      <c r="J5" s="18">
        <v>37.25</v>
      </c>
      <c r="K5" s="19">
        <f aca="true" t="shared" si="1" ref="K5:K22">SUM(J5,I5)</f>
        <v>91.5</v>
      </c>
    </row>
    <row r="6" spans="1:11" ht="24.75" customHeight="1">
      <c r="A6" s="13" t="s">
        <v>18</v>
      </c>
      <c r="B6" s="22" t="s">
        <v>28</v>
      </c>
      <c r="C6" s="15" t="s">
        <v>29</v>
      </c>
      <c r="D6" s="16" t="s">
        <v>30</v>
      </c>
      <c r="E6" s="17">
        <v>14</v>
      </c>
      <c r="F6" s="17">
        <v>15</v>
      </c>
      <c r="G6" s="17">
        <v>10.75</v>
      </c>
      <c r="H6" s="17">
        <v>7</v>
      </c>
      <c r="I6" s="18">
        <f t="shared" si="0"/>
        <v>46.75</v>
      </c>
      <c r="J6" s="18">
        <v>21</v>
      </c>
      <c r="K6" s="19">
        <f t="shared" si="1"/>
        <v>67.75</v>
      </c>
    </row>
    <row r="7" spans="1:11" ht="24.75" customHeight="1">
      <c r="A7" s="13" t="s">
        <v>21</v>
      </c>
      <c r="B7" s="22" t="s">
        <v>31</v>
      </c>
      <c r="C7" s="15" t="s">
        <v>32</v>
      </c>
      <c r="D7" s="16" t="s">
        <v>33</v>
      </c>
      <c r="E7" s="17">
        <v>13</v>
      </c>
      <c r="F7" s="17">
        <v>8</v>
      </c>
      <c r="G7" s="17">
        <v>6.25</v>
      </c>
      <c r="H7" s="17">
        <v>9</v>
      </c>
      <c r="I7" s="18">
        <f t="shared" si="0"/>
        <v>36.25</v>
      </c>
      <c r="J7" s="18">
        <v>28.75</v>
      </c>
      <c r="K7" s="19">
        <f t="shared" si="1"/>
        <v>65</v>
      </c>
    </row>
    <row r="8" spans="1:11" ht="24.75" customHeight="1">
      <c r="A8" s="13" t="s">
        <v>34</v>
      </c>
      <c r="B8" s="22" t="s">
        <v>35</v>
      </c>
      <c r="C8" s="15" t="s">
        <v>36</v>
      </c>
      <c r="D8" s="16" t="s">
        <v>37</v>
      </c>
      <c r="E8" s="17">
        <v>4.5</v>
      </c>
      <c r="F8" s="17">
        <v>10</v>
      </c>
      <c r="G8" s="17">
        <v>10.25</v>
      </c>
      <c r="H8" s="17">
        <v>7</v>
      </c>
      <c r="I8" s="18">
        <f t="shared" si="0"/>
        <v>31.75</v>
      </c>
      <c r="J8" s="18">
        <v>33</v>
      </c>
      <c r="K8" s="19">
        <f t="shared" si="1"/>
        <v>64.75</v>
      </c>
    </row>
    <row r="9" spans="1:11" ht="24.75" customHeight="1">
      <c r="A9" s="13" t="s">
        <v>38</v>
      </c>
      <c r="B9" s="22" t="s">
        <v>15</v>
      </c>
      <c r="C9" s="23" t="s">
        <v>39</v>
      </c>
      <c r="D9" s="24" t="s">
        <v>40</v>
      </c>
      <c r="E9" s="17">
        <v>14</v>
      </c>
      <c r="F9" s="17">
        <v>11</v>
      </c>
      <c r="G9" s="17">
        <v>10.75</v>
      </c>
      <c r="H9" s="17">
        <v>11</v>
      </c>
      <c r="I9" s="18">
        <f t="shared" si="0"/>
        <v>46.75</v>
      </c>
      <c r="J9" s="18">
        <v>16.75</v>
      </c>
      <c r="K9" s="19">
        <f t="shared" si="1"/>
        <v>63.5</v>
      </c>
    </row>
    <row r="10" spans="1:11" ht="24.75" customHeight="1">
      <c r="A10" s="13" t="s">
        <v>41</v>
      </c>
      <c r="B10" s="22" t="s">
        <v>42</v>
      </c>
      <c r="C10" s="15" t="s">
        <v>43</v>
      </c>
      <c r="D10" s="16" t="s">
        <v>44</v>
      </c>
      <c r="E10" s="17">
        <v>8</v>
      </c>
      <c r="F10" s="17">
        <v>12</v>
      </c>
      <c r="G10" s="17">
        <v>8.25</v>
      </c>
      <c r="H10" s="17">
        <v>3</v>
      </c>
      <c r="I10" s="18">
        <f t="shared" si="0"/>
        <v>31.25</v>
      </c>
      <c r="J10" s="18">
        <v>31</v>
      </c>
      <c r="K10" s="19">
        <f t="shared" si="1"/>
        <v>62.25</v>
      </c>
    </row>
    <row r="11" spans="1:11" ht="24.75" customHeight="1">
      <c r="A11" s="13" t="s">
        <v>45</v>
      </c>
      <c r="B11" s="22" t="s">
        <v>46</v>
      </c>
      <c r="C11" s="23" t="s">
        <v>47</v>
      </c>
      <c r="D11" s="24" t="s">
        <v>33</v>
      </c>
      <c r="E11" s="17">
        <v>13</v>
      </c>
      <c r="F11" s="17">
        <v>10</v>
      </c>
      <c r="G11" s="17">
        <v>4.25</v>
      </c>
      <c r="H11" s="17">
        <v>11</v>
      </c>
      <c r="I11" s="18">
        <f t="shared" si="0"/>
        <v>38.25</v>
      </c>
      <c r="J11" s="18">
        <v>23.5</v>
      </c>
      <c r="K11" s="19">
        <f t="shared" si="1"/>
        <v>61.75</v>
      </c>
    </row>
    <row r="12" spans="1:11" ht="24.75" customHeight="1">
      <c r="A12" s="13" t="s">
        <v>48</v>
      </c>
      <c r="B12" s="22" t="s">
        <v>49</v>
      </c>
      <c r="C12" s="15" t="s">
        <v>50</v>
      </c>
      <c r="D12" s="16" t="s">
        <v>51</v>
      </c>
      <c r="E12" s="17">
        <v>13</v>
      </c>
      <c r="F12" s="17">
        <v>10</v>
      </c>
      <c r="G12" s="17">
        <v>6.25</v>
      </c>
      <c r="H12" s="17">
        <v>6</v>
      </c>
      <c r="I12" s="18">
        <f t="shared" si="0"/>
        <v>35.25</v>
      </c>
      <c r="J12" s="18">
        <v>24.25</v>
      </c>
      <c r="K12" s="19">
        <f t="shared" si="1"/>
        <v>59.5</v>
      </c>
    </row>
    <row r="13" spans="1:11" ht="24.75" customHeight="1">
      <c r="A13" s="13" t="s">
        <v>52</v>
      </c>
      <c r="B13" s="22" t="s">
        <v>15</v>
      </c>
      <c r="C13" s="23" t="s">
        <v>53</v>
      </c>
      <c r="D13" s="24" t="s">
        <v>54</v>
      </c>
      <c r="E13" s="17">
        <v>12</v>
      </c>
      <c r="F13" s="17">
        <v>1.5</v>
      </c>
      <c r="G13" s="17">
        <v>6.5</v>
      </c>
      <c r="H13" s="17">
        <v>5</v>
      </c>
      <c r="I13" s="18">
        <f t="shared" si="0"/>
        <v>25</v>
      </c>
      <c r="J13" s="18">
        <v>27.75</v>
      </c>
      <c r="K13" s="19">
        <f t="shared" si="1"/>
        <v>52.75</v>
      </c>
    </row>
    <row r="14" spans="1:11" ht="24.75" customHeight="1">
      <c r="A14" s="13" t="s">
        <v>55</v>
      </c>
      <c r="B14" s="22" t="s">
        <v>56</v>
      </c>
      <c r="C14" s="23" t="s">
        <v>57</v>
      </c>
      <c r="D14" s="24" t="s">
        <v>58</v>
      </c>
      <c r="E14" s="17">
        <v>10.25</v>
      </c>
      <c r="F14" s="17">
        <v>5.5</v>
      </c>
      <c r="G14" s="17">
        <v>3.25</v>
      </c>
      <c r="H14" s="17">
        <v>6</v>
      </c>
      <c r="I14" s="18">
        <f t="shared" si="0"/>
        <v>25</v>
      </c>
      <c r="J14" s="18">
        <v>23</v>
      </c>
      <c r="K14" s="19">
        <f t="shared" si="1"/>
        <v>48</v>
      </c>
    </row>
    <row r="15" spans="1:11" ht="24.75" customHeight="1">
      <c r="A15" s="13" t="s">
        <v>59</v>
      </c>
      <c r="B15" s="22" t="s">
        <v>60</v>
      </c>
      <c r="C15" s="15" t="s">
        <v>61</v>
      </c>
      <c r="D15" s="16" t="s">
        <v>62</v>
      </c>
      <c r="E15" s="17">
        <v>13</v>
      </c>
      <c r="F15" s="17">
        <v>9</v>
      </c>
      <c r="G15" s="17">
        <v>4.75</v>
      </c>
      <c r="H15" s="17">
        <v>6</v>
      </c>
      <c r="I15" s="18">
        <f t="shared" si="0"/>
        <v>32.75</v>
      </c>
      <c r="J15" s="18">
        <v>13.25</v>
      </c>
      <c r="K15" s="19">
        <f t="shared" si="1"/>
        <v>46</v>
      </c>
    </row>
    <row r="16" spans="1:11" ht="24.75" customHeight="1">
      <c r="A16" s="13" t="s">
        <v>63</v>
      </c>
      <c r="B16" s="22" t="s">
        <v>64</v>
      </c>
      <c r="C16" s="15" t="s">
        <v>65</v>
      </c>
      <c r="D16" s="16" t="s">
        <v>58</v>
      </c>
      <c r="E16" s="17">
        <v>6.25</v>
      </c>
      <c r="F16" s="17">
        <v>4</v>
      </c>
      <c r="G16" s="17">
        <v>5.5</v>
      </c>
      <c r="H16" s="17">
        <v>3</v>
      </c>
      <c r="I16" s="18">
        <f t="shared" si="0"/>
        <v>18.75</v>
      </c>
      <c r="J16" s="18">
        <v>26</v>
      </c>
      <c r="K16" s="19">
        <f t="shared" si="1"/>
        <v>44.75</v>
      </c>
    </row>
    <row r="17" spans="1:11" ht="24.75" customHeight="1">
      <c r="A17" s="13" t="s">
        <v>66</v>
      </c>
      <c r="B17" s="22" t="s">
        <v>67</v>
      </c>
      <c r="C17" s="15" t="s">
        <v>68</v>
      </c>
      <c r="D17" s="16" t="s">
        <v>33</v>
      </c>
      <c r="E17" s="17">
        <v>8.75</v>
      </c>
      <c r="F17" s="17">
        <v>7</v>
      </c>
      <c r="G17" s="17">
        <v>8</v>
      </c>
      <c r="H17" s="17">
        <v>8</v>
      </c>
      <c r="I17" s="18">
        <f t="shared" si="0"/>
        <v>31.75</v>
      </c>
      <c r="J17" s="18">
        <v>12.75</v>
      </c>
      <c r="K17" s="19">
        <f t="shared" si="1"/>
        <v>44.5</v>
      </c>
    </row>
    <row r="18" spans="1:11" ht="24.75" customHeight="1">
      <c r="A18" s="13" t="s">
        <v>69</v>
      </c>
      <c r="B18" s="22" t="s">
        <v>70</v>
      </c>
      <c r="C18" s="15" t="s">
        <v>71</v>
      </c>
      <c r="D18" s="16" t="s">
        <v>58</v>
      </c>
      <c r="E18" s="17">
        <v>10</v>
      </c>
      <c r="F18" s="17">
        <v>2</v>
      </c>
      <c r="G18" s="17">
        <v>6</v>
      </c>
      <c r="H18" s="17">
        <v>2</v>
      </c>
      <c r="I18" s="18">
        <f t="shared" si="0"/>
        <v>20</v>
      </c>
      <c r="J18" s="18">
        <v>23.5</v>
      </c>
      <c r="K18" s="19">
        <f t="shared" si="1"/>
        <v>43.5</v>
      </c>
    </row>
    <row r="19" spans="1:11" ht="24.75" customHeight="1">
      <c r="A19" s="13" t="s">
        <v>72</v>
      </c>
      <c r="B19" s="22" t="s">
        <v>67</v>
      </c>
      <c r="C19" s="15" t="s">
        <v>73</v>
      </c>
      <c r="D19" s="16" t="s">
        <v>62</v>
      </c>
      <c r="E19" s="17">
        <v>7.25</v>
      </c>
      <c r="F19" s="17">
        <v>4</v>
      </c>
      <c r="G19" s="17">
        <v>6.5</v>
      </c>
      <c r="H19" s="17">
        <v>8</v>
      </c>
      <c r="I19" s="18">
        <f t="shared" si="0"/>
        <v>25.75</v>
      </c>
      <c r="J19" s="18">
        <v>15.25</v>
      </c>
      <c r="K19" s="19">
        <f t="shared" si="1"/>
        <v>41</v>
      </c>
    </row>
    <row r="20" spans="1:11" ht="24.75" customHeight="1">
      <c r="A20" s="13" t="s">
        <v>74</v>
      </c>
      <c r="B20" s="22" t="s">
        <v>75</v>
      </c>
      <c r="C20" s="15" t="s">
        <v>76</v>
      </c>
      <c r="D20" s="16" t="s">
        <v>77</v>
      </c>
      <c r="E20" s="17">
        <v>5.25</v>
      </c>
      <c r="F20" s="17">
        <v>1.5</v>
      </c>
      <c r="G20" s="17">
        <v>2</v>
      </c>
      <c r="H20" s="17">
        <v>5</v>
      </c>
      <c r="I20" s="18">
        <f t="shared" si="0"/>
        <v>13.75</v>
      </c>
      <c r="J20" s="18">
        <v>23.25</v>
      </c>
      <c r="K20" s="19">
        <f t="shared" si="1"/>
        <v>37</v>
      </c>
    </row>
    <row r="21" spans="1:11" ht="24.75" customHeight="1">
      <c r="A21" s="13" t="s">
        <v>78</v>
      </c>
      <c r="B21" s="22" t="s">
        <v>79</v>
      </c>
      <c r="C21" s="15" t="s">
        <v>80</v>
      </c>
      <c r="D21" s="16" t="s">
        <v>81</v>
      </c>
      <c r="E21" s="17">
        <v>8.75</v>
      </c>
      <c r="F21" s="17">
        <v>2</v>
      </c>
      <c r="G21" s="17">
        <v>5</v>
      </c>
      <c r="H21" s="17">
        <v>5</v>
      </c>
      <c r="I21" s="18">
        <f t="shared" si="0"/>
        <v>20.75</v>
      </c>
      <c r="J21" s="18">
        <v>16.25</v>
      </c>
      <c r="K21" s="19">
        <f t="shared" si="1"/>
        <v>37</v>
      </c>
    </row>
    <row r="22" spans="1:11" ht="24.75" customHeight="1">
      <c r="A22" s="13" t="s">
        <v>82</v>
      </c>
      <c r="B22" s="22" t="s">
        <v>75</v>
      </c>
      <c r="C22" s="15" t="s">
        <v>83</v>
      </c>
      <c r="D22" s="16" t="s">
        <v>58</v>
      </c>
      <c r="E22" s="17">
        <v>8</v>
      </c>
      <c r="F22" s="17">
        <v>2.5</v>
      </c>
      <c r="G22" s="17">
        <v>4.5</v>
      </c>
      <c r="H22" s="17">
        <v>1</v>
      </c>
      <c r="I22" s="18">
        <f t="shared" si="0"/>
        <v>16</v>
      </c>
      <c r="J22" s="18">
        <v>12</v>
      </c>
      <c r="K22" s="19">
        <f t="shared" si="1"/>
        <v>28</v>
      </c>
    </row>
  </sheetData>
  <sheetProtection/>
  <mergeCells count="12">
    <mergeCell ref="E3:E4"/>
    <mergeCell ref="F3:F4"/>
    <mergeCell ref="G3:G4"/>
    <mergeCell ref="H3:H4"/>
    <mergeCell ref="A1:K1"/>
    <mergeCell ref="A2:A4"/>
    <mergeCell ref="B2:B4"/>
    <mergeCell ref="C2:C4"/>
    <mergeCell ref="D2:D4"/>
    <mergeCell ref="E2:I2"/>
    <mergeCell ref="J2:J3"/>
    <mergeCell ref="K2:K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gabion</dc:creator>
  <cp:keywords/>
  <dc:description/>
  <cp:lastModifiedBy>gabion</cp:lastModifiedBy>
  <dcterms:created xsi:type="dcterms:W3CDTF">2011-12-09T15:40:56Z</dcterms:created>
  <dcterms:modified xsi:type="dcterms:W3CDTF">2011-12-09T15:46:09Z</dcterms:modified>
  <cp:category/>
  <cp:version/>
  <cp:contentType/>
  <cp:contentStatus/>
</cp:coreProperties>
</file>