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6. ROČNÍK" sheetId="1" r:id="rId1"/>
    <sheet name="7. ROČNÍK" sheetId="2" r:id="rId2"/>
    <sheet name="8. a 9. ROČNÍK" sheetId="3" r:id="rId3"/>
  </sheets>
  <calcPr calcId="145621"/>
</workbook>
</file>

<file path=xl/calcChain.xml><?xml version="1.0" encoding="utf-8"?>
<calcChain xmlns="http://schemas.openxmlformats.org/spreadsheetml/2006/main">
  <c r="G16" i="2" l="1"/>
  <c r="G22" i="2"/>
  <c r="G11" i="2"/>
  <c r="G6" i="2"/>
  <c r="G8" i="2"/>
  <c r="G23" i="2"/>
  <c r="G9" i="2"/>
  <c r="G12" i="2"/>
  <c r="G21" i="2"/>
  <c r="G15" i="2"/>
  <c r="G13" i="2"/>
  <c r="G7" i="2"/>
  <c r="G18" i="2"/>
  <c r="G20" i="2"/>
  <c r="G17" i="2"/>
  <c r="G19" i="2"/>
  <c r="G24" i="2"/>
  <c r="G25" i="2"/>
  <c r="G14" i="2"/>
  <c r="G10" i="2"/>
  <c r="G26" i="1"/>
  <c r="G12" i="1"/>
  <c r="G20" i="1"/>
  <c r="G10" i="1"/>
  <c r="G16" i="1"/>
  <c r="G7" i="1"/>
  <c r="G27" i="1"/>
  <c r="G23" i="1"/>
  <c r="G25" i="1"/>
  <c r="G15" i="1"/>
  <c r="G9" i="1"/>
  <c r="G17" i="1"/>
  <c r="G24" i="1"/>
  <c r="G22" i="1"/>
  <c r="G21" i="1"/>
  <c r="G14" i="1"/>
  <c r="G19" i="1"/>
  <c r="G6" i="1"/>
  <c r="G28" i="1"/>
  <c r="G8" i="1"/>
  <c r="G18" i="1"/>
  <c r="G11" i="1"/>
  <c r="G13" i="1"/>
  <c r="E6" i="3" l="1"/>
  <c r="E11" i="3"/>
  <c r="E18" i="3"/>
  <c r="E20" i="3"/>
  <c r="E19" i="3"/>
  <c r="E15" i="3" l="1"/>
  <c r="E21" i="3"/>
  <c r="E17" i="3"/>
  <c r="E16" i="3"/>
  <c r="E9" i="3"/>
  <c r="E13" i="3"/>
  <c r="E12" i="3"/>
  <c r="E8" i="3"/>
  <c r="E7" i="3"/>
  <c r="E23" i="3"/>
  <c r="E10" i="3"/>
  <c r="E14" i="3"/>
  <c r="E22" i="3"/>
</calcChain>
</file>

<file path=xl/sharedStrings.xml><?xml version="1.0" encoding="utf-8"?>
<sst xmlns="http://schemas.openxmlformats.org/spreadsheetml/2006/main" count="190" uniqueCount="112">
  <si>
    <t>POŘADÍ</t>
  </si>
  <si>
    <t>JMÉNO</t>
  </si>
  <si>
    <t>BEZ ATLASU</t>
  </si>
  <si>
    <t>S ATLASEM</t>
  </si>
  <si>
    <t>CELKEM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</si>
  <si>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</si>
  <si>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</si>
  <si>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</si>
  <si>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</si>
  <si>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</si>
  <si>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</si>
  <si>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</si>
  <si>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</si>
  <si>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8.- 9. ROČNÍK</t>
  </si>
  <si>
    <t>9.</t>
  </si>
  <si>
    <t>10.</t>
  </si>
  <si>
    <t xml:space="preserve">11. </t>
  </si>
  <si>
    <t>12.</t>
  </si>
  <si>
    <t>13.</t>
  </si>
  <si>
    <t>16.</t>
  </si>
  <si>
    <t>ZEMĚPISNÁ OLYMPIÁDA 2013 - 14</t>
  </si>
  <si>
    <t>Špitálská Šárka - 8.A</t>
  </si>
  <si>
    <t>Bečvář Stanislav - 8.A</t>
  </si>
  <si>
    <t>Kozelek Tomáš - 9.D</t>
  </si>
  <si>
    <t>Šojdrová Adéla - 8.B</t>
  </si>
  <si>
    <t>Vrbacká Petra - 8.B</t>
  </si>
  <si>
    <t>Kusalová Adéla - 8.B</t>
  </si>
  <si>
    <t>Svoboda Radek - 9.B</t>
  </si>
  <si>
    <t>Doležel Jiří - 9.D</t>
  </si>
  <si>
    <t>Klusková Petra - 9.C</t>
  </si>
  <si>
    <t>Pilušová Barbora - 9.B</t>
  </si>
  <si>
    <t>Kadlčík Jindřich - 8.A</t>
  </si>
  <si>
    <t>Čaky František - 9.C</t>
  </si>
  <si>
    <t>Johanová Michaela - 8.B</t>
  </si>
  <si>
    <t>Celý David - 9.B</t>
  </si>
  <si>
    <t>Mátl Martin - 9.A</t>
  </si>
  <si>
    <t>17.</t>
  </si>
  <si>
    <t>Uhlíř Michal - 8.B</t>
  </si>
  <si>
    <t>Zimmerman Denis - 9.D</t>
  </si>
  <si>
    <t>18.</t>
  </si>
  <si>
    <t>Štolfa Adam - 8.A</t>
  </si>
  <si>
    <t>4. - 5.</t>
  </si>
  <si>
    <t>7. - 8.</t>
  </si>
  <si>
    <t>14. - 15.</t>
  </si>
  <si>
    <t xml:space="preserve">14. - 15. </t>
  </si>
  <si>
    <t>ŠKOLA</t>
  </si>
  <si>
    <t>PRAXE</t>
  </si>
  <si>
    <t>Bartoš Vít</t>
  </si>
  <si>
    <t>ZŠ Otnice, Vyškov</t>
  </si>
  <si>
    <t>Doležal Marek</t>
  </si>
  <si>
    <t>ZŠ Bučovice 710, Vyškov</t>
  </si>
  <si>
    <t>Frýželka Vít</t>
  </si>
  <si>
    <t>Gymnázium Bučovice</t>
  </si>
  <si>
    <t>Graclík Jan</t>
  </si>
  <si>
    <t>ZŠ Tyršova, Vyškov</t>
  </si>
  <si>
    <t>Havlíčková Eliška</t>
  </si>
  <si>
    <t>ZŠ Rousínov, Vyškov</t>
  </si>
  <si>
    <t>Heger Martin</t>
  </si>
  <si>
    <t>Jarocký Martin</t>
  </si>
  <si>
    <t>ZŠ Drnovice, Vyškov</t>
  </si>
  <si>
    <t>Jelínková Natálie</t>
  </si>
  <si>
    <t>ZŠ Pustiměř, Vyškov</t>
  </si>
  <si>
    <t>Kolařík Vojtěch</t>
  </si>
  <si>
    <t>ZŠ Letní pole, Vyškov</t>
  </si>
  <si>
    <t>Konečná Veronika</t>
  </si>
  <si>
    <t>11.</t>
  </si>
  <si>
    <t>Krejčí Sebastian</t>
  </si>
  <si>
    <t>Micka Vojtěch</t>
  </si>
  <si>
    <t>ZŠ Nádražní 5, Vyškov</t>
  </si>
  <si>
    <t>Mrázek Štěpán</t>
  </si>
  <si>
    <t xml:space="preserve">14. </t>
  </si>
  <si>
    <t>Planička Martin</t>
  </si>
  <si>
    <t>ZŠ Purkyňova, Vyškov</t>
  </si>
  <si>
    <t>15.</t>
  </si>
  <si>
    <t>Pokorná Tereza</t>
  </si>
  <si>
    <t>Poul Lukáš</t>
  </si>
  <si>
    <t>Srbová Veronika</t>
  </si>
  <si>
    <t>Štofková Kristýna</t>
  </si>
  <si>
    <t>19.</t>
  </si>
  <si>
    <t>Štourač Petr</t>
  </si>
  <si>
    <t>ZŠ Křenovice, Vyškov</t>
  </si>
  <si>
    <t>20.</t>
  </si>
  <si>
    <t>Taušová Natálie</t>
  </si>
  <si>
    <t>Gymnázium Vyškov</t>
  </si>
  <si>
    <t>21.</t>
  </si>
  <si>
    <t>Zimmer Filip</t>
  </si>
  <si>
    <t>22.</t>
  </si>
  <si>
    <t>Jelínková Adéla</t>
  </si>
  <si>
    <t>23.</t>
  </si>
  <si>
    <t>Štolfa Filip</t>
  </si>
  <si>
    <t>6. ROČNÍK - A</t>
  </si>
  <si>
    <t>7. ROČNÍK - B</t>
  </si>
  <si>
    <t>Blaňka Ondřej</t>
  </si>
  <si>
    <t>Bureš Vojtěch</t>
  </si>
  <si>
    <t>Dvořáková Kateřina</t>
  </si>
  <si>
    <t>Fečo Jan</t>
  </si>
  <si>
    <t>Ficová Denisa</t>
  </si>
  <si>
    <t>Gonda Josef</t>
  </si>
  <si>
    <t>Hasala Marek</t>
  </si>
  <si>
    <t>Hodinka Pavel</t>
  </si>
  <si>
    <t>Jireš Jan</t>
  </si>
  <si>
    <t>Krejčí Lukáš</t>
  </si>
  <si>
    <t>Kupsa Ondřej</t>
  </si>
  <si>
    <t>Murányi Veronika</t>
  </si>
  <si>
    <t>Procházka Václav</t>
  </si>
  <si>
    <t>Procházková Helena</t>
  </si>
  <si>
    <t>Řehánek Jiří</t>
  </si>
  <si>
    <t>Špičák Michal</t>
  </si>
  <si>
    <t>Zabloudilová Eva</t>
  </si>
  <si>
    <t>Zabloudil Radek</t>
  </si>
  <si>
    <t>Zbořil Miloš</t>
  </si>
  <si>
    <t>Žáček Michal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</si>
</sst>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H23" sqref="H23"/>
    </sheetView>
  </sheetViews>
  <sheetFormatPr defaultRowHeight="15" x14ac:dyDescent="0.25"/>
  <cols>
    <col min="1" max="1" width="9.140625" style="4"/>
    <col min="2" max="3" width="25.85546875" customWidth="1"/>
    <col min="4" max="4" width="14.85546875" customWidth="1"/>
    <col min="5" max="6" width="14.7109375" customWidth="1"/>
    <col min="7" max="7" width="11.5703125" customWidth="1"/>
  </cols>
  <sheetData>
    <row r="1" spans="1:7" x14ac:dyDescent="0.25">
      <c r="A1" s="3"/>
    </row>
    <row r="2" spans="1:7" ht="20.25" x14ac:dyDescent="0.3">
      <c r="B2" s="1" t="s">
        <v>20</v>
      </c>
      <c r="C2" s="1"/>
    </row>
    <row r="3" spans="1:7" ht="15.75" x14ac:dyDescent="0.25">
      <c r="C3" s="2" t="s">
        <v>90</v>
      </c>
    </row>
    <row r="5" spans="1:7" x14ac:dyDescent="0.25">
      <c r="A5" s="6" t="s">
        <v>0</v>
      </c>
      <c r="B5" s="6" t="s">
        <v>1</v>
      </c>
      <c r="C5" s="6" t="s">
        <v>45</v>
      </c>
      <c r="D5" s="6" t="s">
        <v>3</v>
      </c>
      <c r="E5" s="6" t="s">
        <v>2</v>
      </c>
      <c r="F5" s="6" t="s">
        <v>46</v>
      </c>
      <c r="G5" s="6" t="s">
        <v>4</v>
      </c>
    </row>
    <row r="6" spans="1:7" x14ac:dyDescent="0.25">
      <c r="A6" s="7" t="s">
        <v>5</v>
      </c>
      <c r="B6" s="10" t="s">
        <v>57</v>
      </c>
      <c r="C6" s="10" t="s">
        <v>54</v>
      </c>
      <c r="D6" s="7">
        <v>23.5</v>
      </c>
      <c r="E6" s="7">
        <v>23</v>
      </c>
      <c r="F6" s="7">
        <v>21</v>
      </c>
      <c r="G6" s="7">
        <f>SUM(D6,E6,F6)</f>
        <v>67.5</v>
      </c>
    </row>
    <row r="7" spans="1:7" x14ac:dyDescent="0.25">
      <c r="A7" s="7" t="s">
        <v>6</v>
      </c>
      <c r="B7" s="10" t="s">
        <v>74</v>
      </c>
      <c r="C7" s="10" t="s">
        <v>68</v>
      </c>
      <c r="D7" s="7">
        <v>26.5</v>
      </c>
      <c r="E7" s="7">
        <v>18</v>
      </c>
      <c r="F7" s="7">
        <v>17.5</v>
      </c>
      <c r="G7" s="7">
        <f>SUM(D7,E7,F7)</f>
        <v>62</v>
      </c>
    </row>
    <row r="8" spans="1:7" x14ac:dyDescent="0.25">
      <c r="A8" s="7" t="s">
        <v>7</v>
      </c>
      <c r="B8" s="10" t="s">
        <v>87</v>
      </c>
      <c r="C8" s="10" t="s">
        <v>83</v>
      </c>
      <c r="D8" s="7">
        <v>23.5</v>
      </c>
      <c r="E8" s="7">
        <v>19</v>
      </c>
      <c r="F8" s="7">
        <v>12.5</v>
      </c>
      <c r="G8" s="7">
        <f>SUM(D8,E8,F8)</f>
        <v>55</v>
      </c>
    </row>
    <row r="9" spans="1:7" x14ac:dyDescent="0.25">
      <c r="A9" s="7" t="s">
        <v>8</v>
      </c>
      <c r="B9" s="10" t="s">
        <v>79</v>
      </c>
      <c r="C9" s="10" t="s">
        <v>80</v>
      </c>
      <c r="D9" s="7">
        <v>17.5</v>
      </c>
      <c r="E9" s="7">
        <v>18</v>
      </c>
      <c r="F9" s="7">
        <v>19</v>
      </c>
      <c r="G9" s="7">
        <f>SUM(D9,E9,F9)</f>
        <v>54.5</v>
      </c>
    </row>
    <row r="10" spans="1:7" x14ac:dyDescent="0.25">
      <c r="A10" s="7" t="s">
        <v>9</v>
      </c>
      <c r="B10" s="10" t="s">
        <v>69</v>
      </c>
      <c r="C10" s="10" t="s">
        <v>52</v>
      </c>
      <c r="D10" s="7">
        <v>21.5</v>
      </c>
      <c r="E10" s="7">
        <v>21</v>
      </c>
      <c r="F10" s="7">
        <v>10.5</v>
      </c>
      <c r="G10" s="7">
        <f>SUM(D10,E10,F10)</f>
        <v>53</v>
      </c>
    </row>
    <row r="11" spans="1:7" x14ac:dyDescent="0.25">
      <c r="A11" s="7" t="s">
        <v>10</v>
      </c>
      <c r="B11" s="10" t="s">
        <v>62</v>
      </c>
      <c r="C11" s="10" t="s">
        <v>63</v>
      </c>
      <c r="D11" s="7">
        <v>23</v>
      </c>
      <c r="E11" s="7">
        <v>20</v>
      </c>
      <c r="F11" s="7">
        <v>10</v>
      </c>
      <c r="G11" s="7">
        <f>SUM(D11,E11,F11)</f>
        <v>53</v>
      </c>
    </row>
    <row r="12" spans="1:7" x14ac:dyDescent="0.25">
      <c r="A12" s="7" t="s">
        <v>11</v>
      </c>
      <c r="B12" s="10" t="s">
        <v>66</v>
      </c>
      <c r="C12" s="10" t="s">
        <v>56</v>
      </c>
      <c r="D12" s="7">
        <v>19</v>
      </c>
      <c r="E12" s="7">
        <v>17</v>
      </c>
      <c r="F12" s="7">
        <v>15</v>
      </c>
      <c r="G12" s="7">
        <f>SUM(D12,E12,F12)</f>
        <v>51</v>
      </c>
    </row>
    <row r="13" spans="1:7" x14ac:dyDescent="0.25">
      <c r="A13" s="7" t="s">
        <v>12</v>
      </c>
      <c r="B13" s="10" t="s">
        <v>47</v>
      </c>
      <c r="C13" s="10" t="s">
        <v>48</v>
      </c>
      <c r="D13" s="7">
        <v>17</v>
      </c>
      <c r="E13" s="7">
        <v>14</v>
      </c>
      <c r="F13" s="7">
        <v>17.5</v>
      </c>
      <c r="G13" s="7">
        <f>SUM(D13,E13,F13)</f>
        <v>48.5</v>
      </c>
    </row>
    <row r="14" spans="1:7" x14ac:dyDescent="0.25">
      <c r="A14" s="7" t="s">
        <v>14</v>
      </c>
      <c r="B14" s="10" t="s">
        <v>53</v>
      </c>
      <c r="C14" s="10" t="s">
        <v>54</v>
      </c>
      <c r="D14" s="7">
        <v>22.5</v>
      </c>
      <c r="E14" s="7">
        <v>11</v>
      </c>
      <c r="F14" s="7">
        <v>14</v>
      </c>
      <c r="G14" s="7">
        <f>SUM(D14,E14,F14)</f>
        <v>47.5</v>
      </c>
    </row>
    <row r="15" spans="1:7" x14ac:dyDescent="0.25">
      <c r="A15" s="7" t="s">
        <v>15</v>
      </c>
      <c r="B15" s="10" t="s">
        <v>89</v>
      </c>
      <c r="C15" s="10" t="s">
        <v>61</v>
      </c>
      <c r="D15" s="7">
        <v>26</v>
      </c>
      <c r="E15" s="7">
        <v>6</v>
      </c>
      <c r="F15" s="7">
        <v>14</v>
      </c>
      <c r="G15" s="7">
        <f>SUM(D15,E15,F15)</f>
        <v>46</v>
      </c>
    </row>
    <row r="16" spans="1:7" x14ac:dyDescent="0.25">
      <c r="A16" s="7" t="s">
        <v>65</v>
      </c>
      <c r="B16" s="10" t="s">
        <v>71</v>
      </c>
      <c r="C16" s="10" t="s">
        <v>72</v>
      </c>
      <c r="D16" s="7">
        <v>24</v>
      </c>
      <c r="E16" s="7">
        <v>16</v>
      </c>
      <c r="F16" s="7">
        <v>5.5</v>
      </c>
      <c r="G16" s="7">
        <f>SUM(D16,E16,F16)</f>
        <v>45.5</v>
      </c>
    </row>
    <row r="17" spans="1:7" x14ac:dyDescent="0.25">
      <c r="A17" s="7" t="s">
        <v>17</v>
      </c>
      <c r="B17" s="10" t="s">
        <v>82</v>
      </c>
      <c r="C17" s="10" t="s">
        <v>83</v>
      </c>
      <c r="D17" s="7">
        <v>15.5</v>
      </c>
      <c r="E17" s="7">
        <v>11</v>
      </c>
      <c r="F17" s="7">
        <v>18</v>
      </c>
      <c r="G17" s="7">
        <f>SUM(D17,E17,F17)</f>
        <v>44.5</v>
      </c>
    </row>
    <row r="18" spans="1:7" x14ac:dyDescent="0.25">
      <c r="A18" s="7" t="s">
        <v>18</v>
      </c>
      <c r="B18" s="10" t="s">
        <v>60</v>
      </c>
      <c r="C18" s="10" t="s">
        <v>61</v>
      </c>
      <c r="D18" s="7">
        <v>25</v>
      </c>
      <c r="E18" s="7">
        <v>10</v>
      </c>
      <c r="F18" s="7">
        <v>8.5</v>
      </c>
      <c r="G18" s="7">
        <f>SUM(D18,E18,F18)</f>
        <v>43.5</v>
      </c>
    </row>
    <row r="19" spans="1:7" x14ac:dyDescent="0.25">
      <c r="A19" s="7" t="s">
        <v>70</v>
      </c>
      <c r="B19" s="10" t="s">
        <v>55</v>
      </c>
      <c r="C19" s="10" t="s">
        <v>56</v>
      </c>
      <c r="D19" s="7">
        <v>17</v>
      </c>
      <c r="E19" s="7">
        <v>16</v>
      </c>
      <c r="F19" s="7">
        <v>8</v>
      </c>
      <c r="G19" s="7">
        <f>SUM(D19,E19,F19)</f>
        <v>41</v>
      </c>
    </row>
    <row r="20" spans="1:7" x14ac:dyDescent="0.25">
      <c r="A20" s="7" t="s">
        <v>73</v>
      </c>
      <c r="B20" s="10" t="s">
        <v>67</v>
      </c>
      <c r="C20" s="10" t="s">
        <v>68</v>
      </c>
      <c r="D20" s="7">
        <v>12.5</v>
      </c>
      <c r="E20" s="7">
        <v>16</v>
      </c>
      <c r="F20" s="7">
        <v>12</v>
      </c>
      <c r="G20" s="7">
        <f>SUM(D20,E20,F20)</f>
        <v>40.5</v>
      </c>
    </row>
    <row r="21" spans="1:7" x14ac:dyDescent="0.25">
      <c r="A21" s="7" t="s">
        <v>19</v>
      </c>
      <c r="B21" s="10" t="s">
        <v>51</v>
      </c>
      <c r="C21" s="10" t="s">
        <v>52</v>
      </c>
      <c r="D21" s="7">
        <v>15.5</v>
      </c>
      <c r="E21" s="7">
        <v>11</v>
      </c>
      <c r="F21" s="7">
        <v>10.5</v>
      </c>
      <c r="G21" s="7">
        <f>SUM(D21,E21,F21)</f>
        <v>37</v>
      </c>
    </row>
    <row r="22" spans="1:7" x14ac:dyDescent="0.25">
      <c r="A22" s="7" t="s">
        <v>36</v>
      </c>
      <c r="B22" s="10" t="s">
        <v>49</v>
      </c>
      <c r="C22" s="10" t="s">
        <v>50</v>
      </c>
      <c r="D22" s="7">
        <v>16</v>
      </c>
      <c r="E22" s="7">
        <v>10</v>
      </c>
      <c r="F22" s="7">
        <v>9</v>
      </c>
      <c r="G22" s="7">
        <f>SUM(D22,E22,F22)</f>
        <v>35</v>
      </c>
    </row>
    <row r="23" spans="1:7" x14ac:dyDescent="0.25">
      <c r="A23" s="7" t="s">
        <v>39</v>
      </c>
      <c r="B23" s="10" t="s">
        <v>76</v>
      </c>
      <c r="C23" s="10" t="s">
        <v>48</v>
      </c>
      <c r="D23" s="7">
        <v>18.5</v>
      </c>
      <c r="E23" s="7">
        <v>9</v>
      </c>
      <c r="F23" s="7">
        <v>5</v>
      </c>
      <c r="G23" s="7">
        <f>SUM(D23,E23,F23)</f>
        <v>32.5</v>
      </c>
    </row>
    <row r="24" spans="1:7" x14ac:dyDescent="0.25">
      <c r="A24" s="7" t="s">
        <v>78</v>
      </c>
      <c r="B24" s="10" t="s">
        <v>85</v>
      </c>
      <c r="C24" s="10" t="s">
        <v>72</v>
      </c>
      <c r="D24" s="7">
        <v>12.5</v>
      </c>
      <c r="E24" s="7">
        <v>18</v>
      </c>
      <c r="F24" s="7">
        <v>0</v>
      </c>
      <c r="G24" s="7">
        <f>SUM(D24,E24,F24)</f>
        <v>30.5</v>
      </c>
    </row>
    <row r="25" spans="1:7" x14ac:dyDescent="0.25">
      <c r="A25" s="7" t="s">
        <v>81</v>
      </c>
      <c r="B25" s="10" t="s">
        <v>77</v>
      </c>
      <c r="C25" s="10" t="s">
        <v>63</v>
      </c>
      <c r="D25" s="7">
        <v>19</v>
      </c>
      <c r="E25" s="7">
        <v>4</v>
      </c>
      <c r="F25" s="7">
        <v>7</v>
      </c>
      <c r="G25" s="7">
        <f>SUM(D25,E25,F25)</f>
        <v>30</v>
      </c>
    </row>
    <row r="26" spans="1:7" x14ac:dyDescent="0.25">
      <c r="A26" s="7" t="s">
        <v>84</v>
      </c>
      <c r="B26" s="10" t="s">
        <v>64</v>
      </c>
      <c r="C26" s="10" t="s">
        <v>59</v>
      </c>
      <c r="D26" s="7">
        <v>12</v>
      </c>
      <c r="E26" s="7">
        <v>13</v>
      </c>
      <c r="F26" s="7">
        <v>5</v>
      </c>
      <c r="G26" s="7">
        <f>SUM(D26,E26,F26)</f>
        <v>30</v>
      </c>
    </row>
    <row r="27" spans="1:7" x14ac:dyDescent="0.25">
      <c r="A27" s="7" t="s">
        <v>86</v>
      </c>
      <c r="B27" s="10" t="s">
        <v>75</v>
      </c>
      <c r="C27" s="10" t="s">
        <v>50</v>
      </c>
      <c r="D27" s="7">
        <v>6.5</v>
      </c>
      <c r="E27" s="7">
        <v>18</v>
      </c>
      <c r="F27" s="7">
        <v>1</v>
      </c>
      <c r="G27" s="7">
        <f>SUM(D27,E27,F27)</f>
        <v>25.5</v>
      </c>
    </row>
    <row r="28" spans="1:7" x14ac:dyDescent="0.25">
      <c r="A28" s="7" t="s">
        <v>88</v>
      </c>
      <c r="B28" s="10" t="s">
        <v>58</v>
      </c>
      <c r="C28" s="10" t="s">
        <v>59</v>
      </c>
      <c r="D28" s="7">
        <v>16</v>
      </c>
      <c r="E28" s="7">
        <v>4</v>
      </c>
      <c r="F28" s="7">
        <v>1.5</v>
      </c>
      <c r="G28" s="7">
        <f>SUM(D28,E28,F28)</f>
        <v>21.5</v>
      </c>
    </row>
  </sheetData>
  <sortState ref="B6:G28">
    <sortCondition descending="1" ref="G6:G28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Normal="100" workbookViewId="0">
      <selection activeCell="H21" sqref="H21"/>
    </sheetView>
  </sheetViews>
  <sheetFormatPr defaultRowHeight="15" x14ac:dyDescent="0.25"/>
  <cols>
    <col min="2" max="2" width="28.42578125" customWidth="1"/>
    <col min="3" max="3" width="25.85546875" customWidth="1"/>
    <col min="4" max="4" width="15.85546875" customWidth="1"/>
    <col min="5" max="5" width="13.5703125" customWidth="1"/>
    <col min="7" max="7" width="10" customWidth="1"/>
  </cols>
  <sheetData>
    <row r="2" spans="1:7" ht="20.25" x14ac:dyDescent="0.3">
      <c r="A2" s="4"/>
      <c r="B2" s="1" t="s">
        <v>20</v>
      </c>
    </row>
    <row r="3" spans="1:7" ht="15.75" x14ac:dyDescent="0.25">
      <c r="A3" s="4"/>
      <c r="B3" s="5" t="s">
        <v>91</v>
      </c>
    </row>
    <row r="4" spans="1:7" x14ac:dyDescent="0.25">
      <c r="A4" s="4"/>
    </row>
    <row r="5" spans="1:7" x14ac:dyDescent="0.25">
      <c r="A5" s="6" t="s">
        <v>0</v>
      </c>
      <c r="B5" s="6" t="s">
        <v>1</v>
      </c>
      <c r="C5" s="6" t="s">
        <v>45</v>
      </c>
      <c r="D5" s="6" t="s">
        <v>3</v>
      </c>
      <c r="E5" s="6" t="s">
        <v>2</v>
      </c>
      <c r="F5" s="6" t="s">
        <v>46</v>
      </c>
      <c r="G5" s="6" t="s">
        <v>4</v>
      </c>
    </row>
    <row r="6" spans="1:7" x14ac:dyDescent="0.25">
      <c r="A6" s="7" t="s">
        <v>5</v>
      </c>
      <c r="B6" s="10" t="s">
        <v>108</v>
      </c>
      <c r="C6" s="10" t="s">
        <v>56</v>
      </c>
      <c r="D6" s="7">
        <v>18</v>
      </c>
      <c r="E6" s="7">
        <v>31.5</v>
      </c>
      <c r="F6" s="7">
        <v>17</v>
      </c>
      <c r="G6" s="7">
        <f>SUM(D6,E6,F6)</f>
        <v>66.5</v>
      </c>
    </row>
    <row r="7" spans="1:7" x14ac:dyDescent="0.25">
      <c r="A7" s="7" t="s">
        <v>6</v>
      </c>
      <c r="B7" s="10" t="s">
        <v>100</v>
      </c>
      <c r="C7" s="10" t="s">
        <v>83</v>
      </c>
      <c r="D7" s="7">
        <v>25</v>
      </c>
      <c r="E7" s="7">
        <v>27.5</v>
      </c>
      <c r="F7" s="7">
        <v>13.5</v>
      </c>
      <c r="G7" s="7">
        <f>SUM(D7,E7,F7)</f>
        <v>66</v>
      </c>
    </row>
    <row r="8" spans="1:7" x14ac:dyDescent="0.25">
      <c r="A8" s="7" t="s">
        <v>7</v>
      </c>
      <c r="B8" s="10" t="s">
        <v>107</v>
      </c>
      <c r="C8" s="10" t="s">
        <v>68</v>
      </c>
      <c r="D8" s="7">
        <v>9</v>
      </c>
      <c r="E8" s="7">
        <v>30.5</v>
      </c>
      <c r="F8" s="7">
        <v>15.5</v>
      </c>
      <c r="G8" s="7">
        <f>SUM(D8,E8,F8)</f>
        <v>55</v>
      </c>
    </row>
    <row r="9" spans="1:7" x14ac:dyDescent="0.25">
      <c r="A9" s="7" t="s">
        <v>8</v>
      </c>
      <c r="B9" s="10" t="s">
        <v>105</v>
      </c>
      <c r="C9" s="10" t="s">
        <v>83</v>
      </c>
      <c r="D9" s="7">
        <v>18.5</v>
      </c>
      <c r="E9" s="7">
        <v>19</v>
      </c>
      <c r="F9" s="7">
        <v>11.5</v>
      </c>
      <c r="G9" s="7">
        <f>SUM(D9,E9,F9)</f>
        <v>49</v>
      </c>
    </row>
    <row r="10" spans="1:7" x14ac:dyDescent="0.25">
      <c r="A10" s="7" t="s">
        <v>9</v>
      </c>
      <c r="B10" s="10" t="s">
        <v>92</v>
      </c>
      <c r="C10" s="10" t="s">
        <v>52</v>
      </c>
      <c r="D10" s="7">
        <v>8.5</v>
      </c>
      <c r="E10" s="7">
        <v>24.5</v>
      </c>
      <c r="F10" s="7">
        <v>15</v>
      </c>
      <c r="G10" s="7">
        <f>SUM(D10,E10,F10)</f>
        <v>48</v>
      </c>
    </row>
    <row r="11" spans="1:7" x14ac:dyDescent="0.25">
      <c r="A11" s="7" t="s">
        <v>10</v>
      </c>
      <c r="B11" s="10" t="s">
        <v>109</v>
      </c>
      <c r="C11" s="10" t="s">
        <v>63</v>
      </c>
      <c r="D11" s="7">
        <v>3.5</v>
      </c>
      <c r="E11" s="7">
        <v>26.5</v>
      </c>
      <c r="F11" s="7">
        <v>16</v>
      </c>
      <c r="G11" s="7">
        <f>SUM(D11,E11,F11)</f>
        <v>46</v>
      </c>
    </row>
    <row r="12" spans="1:7" x14ac:dyDescent="0.25">
      <c r="A12" s="7" t="s">
        <v>11</v>
      </c>
      <c r="B12" s="10" t="s">
        <v>104</v>
      </c>
      <c r="C12" s="10" t="s">
        <v>54</v>
      </c>
      <c r="D12" s="7">
        <v>10</v>
      </c>
      <c r="E12" s="7">
        <v>18</v>
      </c>
      <c r="F12" s="7">
        <v>12.5</v>
      </c>
      <c r="G12" s="7">
        <f>SUM(D12,E12,F12)</f>
        <v>40.5</v>
      </c>
    </row>
    <row r="13" spans="1:7" x14ac:dyDescent="0.25">
      <c r="A13" s="7" t="s">
        <v>12</v>
      </c>
      <c r="B13" s="10" t="s">
        <v>101</v>
      </c>
      <c r="C13" s="10" t="s">
        <v>80</v>
      </c>
      <c r="D13" s="7">
        <v>16.5</v>
      </c>
      <c r="E13" s="7">
        <v>19.5</v>
      </c>
      <c r="F13" s="7">
        <v>3.5</v>
      </c>
      <c r="G13" s="7">
        <f>SUM(D13,E13,F13)</f>
        <v>39.5</v>
      </c>
    </row>
    <row r="14" spans="1:7" x14ac:dyDescent="0.25">
      <c r="A14" s="7" t="s">
        <v>14</v>
      </c>
      <c r="B14" s="10" t="s">
        <v>93</v>
      </c>
      <c r="C14" s="10" t="s">
        <v>61</v>
      </c>
      <c r="D14" s="7">
        <v>7</v>
      </c>
      <c r="E14" s="7">
        <v>21.5</v>
      </c>
      <c r="F14" s="7">
        <v>7</v>
      </c>
      <c r="G14" s="7">
        <f>SUM(D14,E14,F14)</f>
        <v>35.5</v>
      </c>
    </row>
    <row r="15" spans="1:7" x14ac:dyDescent="0.25">
      <c r="A15" s="7" t="s">
        <v>15</v>
      </c>
      <c r="B15" s="10" t="s">
        <v>102</v>
      </c>
      <c r="C15" s="10" t="s">
        <v>54</v>
      </c>
      <c r="D15" s="7">
        <v>10</v>
      </c>
      <c r="E15" s="7">
        <v>23.5</v>
      </c>
      <c r="F15" s="7">
        <v>0</v>
      </c>
      <c r="G15" s="7">
        <f>SUM(D15,E15,F15)</f>
        <v>33.5</v>
      </c>
    </row>
    <row r="16" spans="1:7" x14ac:dyDescent="0.25">
      <c r="A16" s="7" t="s">
        <v>65</v>
      </c>
      <c r="B16" s="10" t="s">
        <v>111</v>
      </c>
      <c r="C16" s="10" t="s">
        <v>80</v>
      </c>
      <c r="D16" s="7">
        <v>8.5</v>
      </c>
      <c r="E16" s="7">
        <v>24</v>
      </c>
      <c r="F16" s="7">
        <v>0</v>
      </c>
      <c r="G16" s="7">
        <f>SUM(D16,E16,F16)</f>
        <v>32.5</v>
      </c>
    </row>
    <row r="17" spans="1:7" x14ac:dyDescent="0.25">
      <c r="A17" s="7" t="s">
        <v>17</v>
      </c>
      <c r="B17" s="10" t="s">
        <v>97</v>
      </c>
      <c r="C17" s="10" t="s">
        <v>52</v>
      </c>
      <c r="D17" s="7">
        <v>6</v>
      </c>
      <c r="E17" s="7">
        <v>19</v>
      </c>
      <c r="F17" s="7">
        <v>6.5</v>
      </c>
      <c r="G17" s="7">
        <f>SUM(D17,E17,F17)</f>
        <v>31.5</v>
      </c>
    </row>
    <row r="18" spans="1:7" x14ac:dyDescent="0.25">
      <c r="A18" s="7" t="s">
        <v>18</v>
      </c>
      <c r="B18" s="10" t="s">
        <v>99</v>
      </c>
      <c r="C18" s="10" t="s">
        <v>61</v>
      </c>
      <c r="D18" s="7">
        <v>5</v>
      </c>
      <c r="E18" s="7">
        <v>21.5</v>
      </c>
      <c r="F18" s="7">
        <v>2.5</v>
      </c>
      <c r="G18" s="7">
        <f>SUM(D18,E18,F18)</f>
        <v>29</v>
      </c>
    </row>
    <row r="19" spans="1:7" x14ac:dyDescent="0.25">
      <c r="A19" s="7" t="s">
        <v>70</v>
      </c>
      <c r="B19" s="10" t="s">
        <v>96</v>
      </c>
      <c r="C19" s="10" t="s">
        <v>68</v>
      </c>
      <c r="D19" s="7">
        <v>9</v>
      </c>
      <c r="E19" s="7">
        <v>14.5</v>
      </c>
      <c r="F19" s="7">
        <v>3</v>
      </c>
      <c r="G19" s="7">
        <f>SUM(D19,E19,F19)</f>
        <v>26.5</v>
      </c>
    </row>
    <row r="20" spans="1:7" x14ac:dyDescent="0.25">
      <c r="A20" s="7" t="s">
        <v>73</v>
      </c>
      <c r="B20" s="10" t="s">
        <v>98</v>
      </c>
      <c r="C20" s="10" t="s">
        <v>63</v>
      </c>
      <c r="D20" s="7">
        <v>4</v>
      </c>
      <c r="E20" s="7">
        <v>20</v>
      </c>
      <c r="F20" s="7">
        <v>1.5</v>
      </c>
      <c r="G20" s="7">
        <f>SUM(D20,E20,F20)</f>
        <v>25.5</v>
      </c>
    </row>
    <row r="21" spans="1:7" x14ac:dyDescent="0.25">
      <c r="A21" s="7" t="s">
        <v>19</v>
      </c>
      <c r="B21" s="10" t="s">
        <v>103</v>
      </c>
      <c r="C21" s="10" t="s">
        <v>72</v>
      </c>
      <c r="D21" s="7">
        <v>11</v>
      </c>
      <c r="E21" s="7">
        <v>14</v>
      </c>
      <c r="F21" s="7">
        <v>0.5</v>
      </c>
      <c r="G21" s="7">
        <f>SUM(D21,E21,F21)</f>
        <v>25.5</v>
      </c>
    </row>
    <row r="22" spans="1:7" x14ac:dyDescent="0.25">
      <c r="A22" s="7" t="s">
        <v>36</v>
      </c>
      <c r="B22" s="10" t="s">
        <v>110</v>
      </c>
      <c r="C22" s="10" t="s">
        <v>72</v>
      </c>
      <c r="D22" s="7">
        <v>7</v>
      </c>
      <c r="E22" s="7">
        <v>12.5</v>
      </c>
      <c r="F22" s="7">
        <v>5</v>
      </c>
      <c r="G22" s="7">
        <f>SUM(D22,E22,F22)</f>
        <v>24.5</v>
      </c>
    </row>
    <row r="23" spans="1:7" x14ac:dyDescent="0.25">
      <c r="A23" s="7" t="s">
        <v>39</v>
      </c>
      <c r="B23" s="10" t="s">
        <v>106</v>
      </c>
      <c r="C23" s="10" t="s">
        <v>50</v>
      </c>
      <c r="D23" s="7">
        <v>4</v>
      </c>
      <c r="E23" s="7">
        <v>16.5</v>
      </c>
      <c r="F23" s="7">
        <v>3</v>
      </c>
      <c r="G23" s="7">
        <f>SUM(D23,E23,F23)</f>
        <v>23.5</v>
      </c>
    </row>
    <row r="24" spans="1:7" x14ac:dyDescent="0.25">
      <c r="A24" s="7" t="s">
        <v>78</v>
      </c>
      <c r="B24" s="10" t="s">
        <v>95</v>
      </c>
      <c r="C24" s="10" t="s">
        <v>56</v>
      </c>
      <c r="D24" s="7">
        <v>7</v>
      </c>
      <c r="E24" s="7">
        <v>15.5</v>
      </c>
      <c r="F24" s="7">
        <v>0.5</v>
      </c>
      <c r="G24" s="7">
        <f>SUM(D24,E24,F24)</f>
        <v>23</v>
      </c>
    </row>
    <row r="25" spans="1:7" x14ac:dyDescent="0.25">
      <c r="A25" s="7" t="s">
        <v>81</v>
      </c>
      <c r="B25" s="10" t="s">
        <v>94</v>
      </c>
      <c r="C25" s="10" t="s">
        <v>50</v>
      </c>
      <c r="D25" s="7">
        <v>6</v>
      </c>
      <c r="E25" s="7">
        <v>11</v>
      </c>
      <c r="F25" s="7">
        <v>2</v>
      </c>
      <c r="G25" s="7">
        <f>SUM(D25,E25,F25)</f>
        <v>19</v>
      </c>
    </row>
  </sheetData>
  <sortState ref="B6:G25">
    <sortCondition descending="1" ref="G6:G25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B2" sqref="B2"/>
    </sheetView>
  </sheetViews>
  <sheetFormatPr defaultRowHeight="15" x14ac:dyDescent="0.25"/>
  <cols>
    <col min="2" max="2" width="28.140625" customWidth="1"/>
    <col min="3" max="3" width="17.5703125" customWidth="1"/>
    <col min="4" max="4" width="16.42578125" customWidth="1"/>
    <col min="5" max="5" width="12.7109375" customWidth="1"/>
  </cols>
  <sheetData>
    <row r="2" spans="1:5" ht="20.25" x14ac:dyDescent="0.3">
      <c r="B2" s="1" t="s">
        <v>20</v>
      </c>
    </row>
    <row r="3" spans="1:5" ht="15.75" x14ac:dyDescent="0.25">
      <c r="B3" s="2" t="s">
        <v>13</v>
      </c>
    </row>
    <row r="5" spans="1:5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</row>
    <row r="6" spans="1:5" x14ac:dyDescent="0.25">
      <c r="A6" s="7" t="s">
        <v>5</v>
      </c>
      <c r="B6" s="8" t="s">
        <v>40</v>
      </c>
      <c r="C6" s="9">
        <v>39</v>
      </c>
      <c r="D6" s="9">
        <v>34</v>
      </c>
      <c r="E6" s="9">
        <f t="shared" ref="E6:E23" si="0">SUM(C6:D6)</f>
        <v>73</v>
      </c>
    </row>
    <row r="7" spans="1:5" x14ac:dyDescent="0.25">
      <c r="A7" s="7" t="s">
        <v>6</v>
      </c>
      <c r="B7" s="8" t="s">
        <v>35</v>
      </c>
      <c r="C7" s="9">
        <v>30</v>
      </c>
      <c r="D7" s="9">
        <v>37</v>
      </c>
      <c r="E7" s="9">
        <f t="shared" si="0"/>
        <v>67</v>
      </c>
    </row>
    <row r="8" spans="1:5" x14ac:dyDescent="0.25">
      <c r="A8" s="7" t="s">
        <v>7</v>
      </c>
      <c r="B8" s="8" t="s">
        <v>26</v>
      </c>
      <c r="C8" s="9">
        <v>29</v>
      </c>
      <c r="D8" s="9">
        <v>32</v>
      </c>
      <c r="E8" s="9">
        <f t="shared" si="0"/>
        <v>61</v>
      </c>
    </row>
    <row r="9" spans="1:5" x14ac:dyDescent="0.25">
      <c r="A9" s="7" t="s">
        <v>41</v>
      </c>
      <c r="B9" s="8" t="s">
        <v>22</v>
      </c>
      <c r="C9" s="9">
        <v>32</v>
      </c>
      <c r="D9" s="9">
        <v>28</v>
      </c>
      <c r="E9" s="9">
        <f t="shared" si="0"/>
        <v>60</v>
      </c>
    </row>
    <row r="10" spans="1:5" x14ac:dyDescent="0.25">
      <c r="A10" s="7" t="s">
        <v>41</v>
      </c>
      <c r="B10" s="8" t="s">
        <v>28</v>
      </c>
      <c r="C10" s="9">
        <v>27</v>
      </c>
      <c r="D10" s="9">
        <v>33</v>
      </c>
      <c r="E10" s="9">
        <f t="shared" si="0"/>
        <v>60</v>
      </c>
    </row>
    <row r="11" spans="1:5" x14ac:dyDescent="0.25">
      <c r="A11" s="7" t="s">
        <v>10</v>
      </c>
      <c r="B11" s="8" t="s">
        <v>37</v>
      </c>
      <c r="C11" s="9">
        <v>22</v>
      </c>
      <c r="D11" s="9">
        <v>36</v>
      </c>
      <c r="E11" s="9">
        <f t="shared" si="0"/>
        <v>58</v>
      </c>
    </row>
    <row r="12" spans="1:5" x14ac:dyDescent="0.25">
      <c r="A12" s="7" t="s">
        <v>42</v>
      </c>
      <c r="B12" s="8" t="s">
        <v>21</v>
      </c>
      <c r="C12" s="9">
        <v>26</v>
      </c>
      <c r="D12" s="9">
        <v>31</v>
      </c>
      <c r="E12" s="9">
        <f t="shared" si="0"/>
        <v>57</v>
      </c>
    </row>
    <row r="13" spans="1:5" x14ac:dyDescent="0.25">
      <c r="A13" s="7" t="s">
        <v>42</v>
      </c>
      <c r="B13" s="8" t="s">
        <v>31</v>
      </c>
      <c r="C13" s="9">
        <v>26</v>
      </c>
      <c r="D13" s="9">
        <v>31</v>
      </c>
      <c r="E13" s="9">
        <f t="shared" si="0"/>
        <v>57</v>
      </c>
    </row>
    <row r="14" spans="1:5" x14ac:dyDescent="0.25">
      <c r="A14" s="7" t="s">
        <v>14</v>
      </c>
      <c r="B14" s="8" t="s">
        <v>27</v>
      </c>
      <c r="C14" s="9">
        <v>20</v>
      </c>
      <c r="D14" s="9">
        <v>36</v>
      </c>
      <c r="E14" s="9">
        <f t="shared" si="0"/>
        <v>56</v>
      </c>
    </row>
    <row r="15" spans="1:5" x14ac:dyDescent="0.25">
      <c r="A15" s="7" t="s">
        <v>15</v>
      </c>
      <c r="B15" s="8" t="s">
        <v>24</v>
      </c>
      <c r="C15" s="9">
        <v>22</v>
      </c>
      <c r="D15" s="9">
        <v>30</v>
      </c>
      <c r="E15" s="9">
        <f t="shared" si="0"/>
        <v>52</v>
      </c>
    </row>
    <row r="16" spans="1:5" x14ac:dyDescent="0.25">
      <c r="A16" s="7" t="s">
        <v>16</v>
      </c>
      <c r="B16" s="8" t="s">
        <v>25</v>
      </c>
      <c r="C16" s="9">
        <v>19</v>
      </c>
      <c r="D16" s="9">
        <v>32</v>
      </c>
      <c r="E16" s="9">
        <f t="shared" si="0"/>
        <v>51</v>
      </c>
    </row>
    <row r="17" spans="1:5" x14ac:dyDescent="0.25">
      <c r="A17" s="7" t="s">
        <v>17</v>
      </c>
      <c r="B17" s="8" t="s">
        <v>29</v>
      </c>
      <c r="C17" s="9">
        <v>16</v>
      </c>
      <c r="D17" s="9">
        <v>32</v>
      </c>
      <c r="E17" s="9">
        <f t="shared" si="0"/>
        <v>48</v>
      </c>
    </row>
    <row r="18" spans="1:5" x14ac:dyDescent="0.25">
      <c r="A18" s="7" t="s">
        <v>18</v>
      </c>
      <c r="B18" s="8" t="s">
        <v>34</v>
      </c>
      <c r="C18" s="9">
        <v>15</v>
      </c>
      <c r="D18" s="9">
        <v>30</v>
      </c>
      <c r="E18" s="9">
        <f t="shared" si="0"/>
        <v>45</v>
      </c>
    </row>
    <row r="19" spans="1:5" x14ac:dyDescent="0.25">
      <c r="A19" s="7" t="s">
        <v>43</v>
      </c>
      <c r="B19" s="8" t="s">
        <v>32</v>
      </c>
      <c r="C19" s="9">
        <v>30</v>
      </c>
      <c r="D19" s="9">
        <v>0</v>
      </c>
      <c r="E19" s="9">
        <f t="shared" si="0"/>
        <v>30</v>
      </c>
    </row>
    <row r="20" spans="1:5" x14ac:dyDescent="0.25">
      <c r="A20" s="7" t="s">
        <v>44</v>
      </c>
      <c r="B20" s="8" t="s">
        <v>33</v>
      </c>
      <c r="C20" s="9">
        <v>25</v>
      </c>
      <c r="D20" s="9">
        <v>5</v>
      </c>
      <c r="E20" s="9">
        <f t="shared" si="0"/>
        <v>30</v>
      </c>
    </row>
    <row r="21" spans="1:5" x14ac:dyDescent="0.25">
      <c r="A21" s="7" t="s">
        <v>19</v>
      </c>
      <c r="B21" s="8" t="s">
        <v>38</v>
      </c>
      <c r="C21" s="9">
        <v>14</v>
      </c>
      <c r="D21" s="9">
        <v>7</v>
      </c>
      <c r="E21" s="9">
        <f t="shared" si="0"/>
        <v>21</v>
      </c>
    </row>
    <row r="22" spans="1:5" x14ac:dyDescent="0.25">
      <c r="A22" s="7" t="s">
        <v>36</v>
      </c>
      <c r="B22" s="8" t="s">
        <v>30</v>
      </c>
      <c r="C22" s="9">
        <v>12</v>
      </c>
      <c r="D22" s="9">
        <v>7</v>
      </c>
      <c r="E22" s="9">
        <f t="shared" si="0"/>
        <v>19</v>
      </c>
    </row>
    <row r="23" spans="1:5" x14ac:dyDescent="0.25">
      <c r="A23" s="7" t="s">
        <v>39</v>
      </c>
      <c r="B23" s="8" t="s">
        <v>23</v>
      </c>
      <c r="C23" s="9">
        <v>10</v>
      </c>
      <c r="D23" s="9">
        <v>1</v>
      </c>
      <c r="E23" s="9">
        <f t="shared" si="0"/>
        <v>11</v>
      </c>
    </row>
    <row r="24" spans="1:5" x14ac:dyDescent="0.25">
      <c r="A24" s="11"/>
      <c r="B24" s="12"/>
      <c r="C24" s="13"/>
      <c r="D24" s="13"/>
      <c r="E24" s="13"/>
    </row>
    <row r="25" spans="1:5" x14ac:dyDescent="0.25">
      <c r="A25" s="11"/>
      <c r="B25" s="12"/>
      <c r="C25" s="13"/>
      <c r="D25" s="13"/>
      <c r="E25" s="13"/>
    </row>
    <row r="26" spans="1:5" x14ac:dyDescent="0.25">
      <c r="A26" s="11"/>
      <c r="B26" s="12"/>
      <c r="C26" s="13"/>
      <c r="D26" s="13"/>
      <c r="E26" s="13"/>
    </row>
  </sheetData>
  <sortState ref="B6:E23">
    <sortCondition descending="1" ref="E6:E2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6. ROČNÍK</vt:lpstr>
      <vt:lpstr>7. ROČNÍK</vt:lpstr>
      <vt:lpstr>8. a 9. ROČNÍK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Fana</dc:creator>
  <cp:lastModifiedBy>Fana</cp:lastModifiedBy>
  <cp:lastPrinted>2012-03-06T06:49:07Z</cp:lastPrinted>
  <dcterms:created xsi:type="dcterms:W3CDTF">2012-03-02T07:32:57Z</dcterms:created>
  <dcterms:modified xsi:type="dcterms:W3CDTF">2014-02-25T10:37:32Z</dcterms:modified>
</cp:coreProperties>
</file>