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Graf1" sheetId="1" r:id="rId1"/>
    <sheet name="Graf2" sheetId="2" r:id="rId2"/>
    <sheet name="Jihomoravský kraj" sheetId="3" r:id="rId3"/>
  </sheets>
  <definedNames/>
  <calcPr fullCalcOnLoad="1"/>
</workbook>
</file>

<file path=xl/sharedStrings.xml><?xml version="1.0" encoding="utf-8"?>
<sst xmlns="http://schemas.openxmlformats.org/spreadsheetml/2006/main" count="183" uniqueCount="136">
  <si>
    <t xml:space="preserve">Příjmení </t>
  </si>
  <si>
    <t>Jméno</t>
  </si>
  <si>
    <t>Pořadí</t>
  </si>
  <si>
    <t>1.</t>
  </si>
  <si>
    <t>2.</t>
  </si>
  <si>
    <t>3.</t>
  </si>
  <si>
    <t>4.</t>
  </si>
  <si>
    <t>5.</t>
  </si>
  <si>
    <t>Startovní číslo</t>
  </si>
  <si>
    <t>S</t>
  </si>
  <si>
    <t>Praxe</t>
  </si>
  <si>
    <t>Celkem</t>
  </si>
  <si>
    <t>6.</t>
  </si>
  <si>
    <t>Teorie</t>
  </si>
  <si>
    <t>Teorie celkem</t>
  </si>
  <si>
    <t>Úkol č.:</t>
  </si>
  <si>
    <t>5</t>
  </si>
  <si>
    <t>9</t>
  </si>
  <si>
    <t>2</t>
  </si>
  <si>
    <t>24</t>
  </si>
  <si>
    <t>23</t>
  </si>
  <si>
    <t>25</t>
  </si>
  <si>
    <t>27</t>
  </si>
  <si>
    <t>8</t>
  </si>
  <si>
    <t>14</t>
  </si>
  <si>
    <t>18</t>
  </si>
  <si>
    <t>Eliška</t>
  </si>
  <si>
    <t>Zuzana</t>
  </si>
  <si>
    <t>Martin</t>
  </si>
  <si>
    <t>34</t>
  </si>
  <si>
    <t>26</t>
  </si>
  <si>
    <t>17</t>
  </si>
  <si>
    <t>35</t>
  </si>
  <si>
    <t>32</t>
  </si>
  <si>
    <t>G Židlochovice</t>
  </si>
  <si>
    <t>33</t>
  </si>
  <si>
    <t>13</t>
  </si>
  <si>
    <t>Škola</t>
  </si>
  <si>
    <t>Ročník</t>
  </si>
  <si>
    <t>2/6</t>
  </si>
  <si>
    <t>9/9</t>
  </si>
  <si>
    <t>3/8</t>
  </si>
  <si>
    <t>4/8</t>
  </si>
  <si>
    <t>G tř. Kpt. Jaroše, Brno</t>
  </si>
  <si>
    <t>G Blansko</t>
  </si>
  <si>
    <t>Michal</t>
  </si>
  <si>
    <t>G Křenová 36,Brno</t>
  </si>
  <si>
    <t>G Mikulov</t>
  </si>
  <si>
    <t>G Šlapanice</t>
  </si>
  <si>
    <t>36</t>
  </si>
  <si>
    <t>12</t>
  </si>
  <si>
    <t>ZŠ Vyškov</t>
  </si>
  <si>
    <t>Gešková</t>
  </si>
  <si>
    <t>Kl. a šp. G Brno - Bystrc</t>
  </si>
  <si>
    <t>Ondřej</t>
  </si>
  <si>
    <t>15</t>
  </si>
  <si>
    <t>20</t>
  </si>
  <si>
    <t>ZŠ Olešnice</t>
  </si>
  <si>
    <t>Křapová</t>
  </si>
  <si>
    <t>G Břeclav</t>
  </si>
  <si>
    <t>30</t>
  </si>
  <si>
    <t>G Hustopeče</t>
  </si>
  <si>
    <t>Klvaňovo G Kyjov</t>
  </si>
  <si>
    <t>10</t>
  </si>
  <si>
    <t>21</t>
  </si>
  <si>
    <t>Patrik</t>
  </si>
  <si>
    <t>Šípek</t>
  </si>
  <si>
    <t>David</t>
  </si>
  <si>
    <t>Šponer</t>
  </si>
  <si>
    <t>Oliver</t>
  </si>
  <si>
    <t>Wünsche</t>
  </si>
  <si>
    <t>Krajské kolo CHO kategorie D, Jihomoravský kraj, Brno 28.3.2017</t>
  </si>
  <si>
    <t>Magdalena</t>
  </si>
  <si>
    <t>Ambrozková</t>
  </si>
  <si>
    <t>ZŠ J.A. Komenského, Kyjov</t>
  </si>
  <si>
    <t>Klára</t>
  </si>
  <si>
    <t>Barnatová</t>
  </si>
  <si>
    <t>Čotek</t>
  </si>
  <si>
    <t>ZŠ Kobylí</t>
  </si>
  <si>
    <t>Johana</t>
  </si>
  <si>
    <t>Fialová</t>
  </si>
  <si>
    <t>Gabriela</t>
  </si>
  <si>
    <t>Hamplová</t>
  </si>
  <si>
    <t>Hess</t>
  </si>
  <si>
    <t>ZŠ Břeclav</t>
  </si>
  <si>
    <t>Robert</t>
  </si>
  <si>
    <t>Chytil</t>
  </si>
  <si>
    <t>Purkyňovo G Strážnice</t>
  </si>
  <si>
    <t>Barbora</t>
  </si>
  <si>
    <t>Janská</t>
  </si>
  <si>
    <t>Karolína</t>
  </si>
  <si>
    <t>Jílková</t>
  </si>
  <si>
    <t>ZŠ Bakalovov nábř. Brno</t>
  </si>
  <si>
    <t>Hana</t>
  </si>
  <si>
    <t>Kosíková</t>
  </si>
  <si>
    <t>28</t>
  </si>
  <si>
    <t>Křížová</t>
  </si>
  <si>
    <t>Vojtěch</t>
  </si>
  <si>
    <t>Kůr</t>
  </si>
  <si>
    <t>Josef</t>
  </si>
  <si>
    <t>Macků</t>
  </si>
  <si>
    <t>G Tišnov</t>
  </si>
  <si>
    <t>Vítek</t>
  </si>
  <si>
    <t>Majer</t>
  </si>
  <si>
    <t>MěVG Klobouky u Brna</t>
  </si>
  <si>
    <t>3</t>
  </si>
  <si>
    <t xml:space="preserve">Jindřich </t>
  </si>
  <si>
    <t>Matuška</t>
  </si>
  <si>
    <t>Micka</t>
  </si>
  <si>
    <t>Daniel</t>
  </si>
  <si>
    <t>Perout</t>
  </si>
  <si>
    <t>Peterka</t>
  </si>
  <si>
    <t>Michaela</t>
  </si>
  <si>
    <t>Peterková</t>
  </si>
  <si>
    <t>22</t>
  </si>
  <si>
    <t>Tereza</t>
  </si>
  <si>
    <t>Pokorná</t>
  </si>
  <si>
    <t xml:space="preserve">Michael </t>
  </si>
  <si>
    <t>Procházka</t>
  </si>
  <si>
    <t>Karel</t>
  </si>
  <si>
    <t>Sedláček</t>
  </si>
  <si>
    <t xml:space="preserve">Vít </t>
  </si>
  <si>
    <t>Skoták</t>
  </si>
  <si>
    <t>ZŠ Sloup</t>
  </si>
  <si>
    <t>Slámová</t>
  </si>
  <si>
    <t>Vendula</t>
  </si>
  <si>
    <t>Sychrová</t>
  </si>
  <si>
    <t>Šálek</t>
  </si>
  <si>
    <t>ZŠ Valtice</t>
  </si>
  <si>
    <t>G Brno-Řečkovice</t>
  </si>
  <si>
    <t>Vacek</t>
  </si>
  <si>
    <t>G, SpgŠ a OA Znojmo</t>
  </si>
  <si>
    <t>4</t>
  </si>
  <si>
    <t>Zemene</t>
  </si>
  <si>
    <t>Martina</t>
  </si>
  <si>
    <t>Daňková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</si>
</sst>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Symbol"/>
      <family val="1"/>
    </font>
    <font>
      <sz val="16"/>
      <name val="Arial Black"/>
      <family val="2"/>
    </font>
    <font>
      <sz val="9"/>
      <name val="Arial CE"/>
      <family val="0"/>
    </font>
    <font>
      <b/>
      <sz val="12"/>
      <name val="Arial CE"/>
      <family val="0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0"/>
      <color indexed="8"/>
      <name val="Calibri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64475"/>
          <c:h val="0.9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D, Jihomoravský kraj, Brno 28.3.2017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kraj'!$B$2:$B$29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16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kraj'!$C$2:$C$29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kraj'!$D$2:$D$29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kraj'!$E$2:$E$29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kraj'!$G$2:$G$29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13.25</c:v>
                </c:pt>
                <c:pt idx="4">
                  <c:v>13.25</c:v>
                </c:pt>
                <c:pt idx="5">
                  <c:v>12</c:v>
                </c:pt>
                <c:pt idx="6">
                  <c:v>12.5</c:v>
                </c:pt>
                <c:pt idx="7">
                  <c:v>18</c:v>
                </c:pt>
                <c:pt idx="8">
                  <c:v>17.25</c:v>
                </c:pt>
                <c:pt idx="9">
                  <c:v>11.75</c:v>
                </c:pt>
                <c:pt idx="10">
                  <c:v>14</c:v>
                </c:pt>
                <c:pt idx="11">
                  <c:v>11.75</c:v>
                </c:pt>
                <c:pt idx="12">
                  <c:v>14</c:v>
                </c:pt>
                <c:pt idx="13">
                  <c:v>13.5</c:v>
                </c:pt>
                <c:pt idx="14">
                  <c:v>11.25</c:v>
                </c:pt>
                <c:pt idx="15">
                  <c:v>15.75</c:v>
                </c:pt>
                <c:pt idx="16">
                  <c:v>12.5</c:v>
                </c:pt>
                <c:pt idx="17">
                  <c:v>13.25</c:v>
                </c:pt>
                <c:pt idx="18">
                  <c:v>11.75</c:v>
                </c:pt>
                <c:pt idx="19">
                  <c:v>11</c:v>
                </c:pt>
                <c:pt idx="20">
                  <c:v>12.5</c:v>
                </c:pt>
                <c:pt idx="21">
                  <c:v>13.25</c:v>
                </c:pt>
                <c:pt idx="22">
                  <c:v>14.75</c:v>
                </c:pt>
                <c:pt idx="23">
                  <c:v>8.75</c:v>
                </c:pt>
                <c:pt idx="24">
                  <c:v>11.75</c:v>
                </c:pt>
                <c:pt idx="25">
                  <c:v>12.5</c:v>
                </c:pt>
                <c:pt idx="26">
                  <c:v>12.5</c:v>
                </c:pt>
                <c:pt idx="27">
                  <c:v>8.75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kraj'!$H$2:$H$29</c:f>
              <c:numCache>
                <c:ptCount val="28"/>
                <c:pt idx="2">
                  <c:v>2</c:v>
                </c:pt>
                <c:pt idx="3">
                  <c:v>14</c:v>
                </c:pt>
                <c:pt idx="4">
                  <c:v>12.5</c:v>
                </c:pt>
                <c:pt idx="5">
                  <c:v>14</c:v>
                </c:pt>
                <c:pt idx="6">
                  <c:v>14.5</c:v>
                </c:pt>
                <c:pt idx="7">
                  <c:v>6.5</c:v>
                </c:pt>
                <c:pt idx="8">
                  <c:v>8.5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14</c:v>
                </c:pt>
                <c:pt idx="13">
                  <c:v>8.5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  <c:pt idx="19">
                  <c:v>8.5</c:v>
                </c:pt>
                <c:pt idx="20">
                  <c:v>8</c:v>
                </c:pt>
                <c:pt idx="21">
                  <c:v>10.5</c:v>
                </c:pt>
                <c:pt idx="22">
                  <c:v>12</c:v>
                </c:pt>
                <c:pt idx="23">
                  <c:v>10.5</c:v>
                </c:pt>
                <c:pt idx="24">
                  <c:v>2</c:v>
                </c:pt>
                <c:pt idx="25">
                  <c:v>12</c:v>
                </c:pt>
                <c:pt idx="26">
                  <c:v>8.5</c:v>
                </c:pt>
                <c:pt idx="27">
                  <c:v>5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kraj'!$I$2:$I$29</c:f>
              <c:numCache>
                <c:ptCount val="28"/>
                <c:pt idx="2">
                  <c:v>3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6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</c:numCache>
            </c:numRef>
          </c:val>
        </c:ser>
        <c:ser>
          <c:idx val="7"/>
          <c:order val="7"/>
          <c:tx>
            <c:v>'Jihomoravský kraj'!#REF!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kraj'!#REF!</c:f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kraj'!$M$2:$M$29</c:f>
              <c:numCache>
                <c:ptCount val="28"/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63.25</c:v>
                </c:pt>
                <c:pt idx="5">
                  <c:v>63.5</c:v>
                </c:pt>
                <c:pt idx="6">
                  <c:v>64.5</c:v>
                </c:pt>
                <c:pt idx="7">
                  <c:v>61</c:v>
                </c:pt>
                <c:pt idx="8">
                  <c:v>62.5</c:v>
                </c:pt>
                <c:pt idx="9">
                  <c:v>60.5</c:v>
                </c:pt>
                <c:pt idx="10">
                  <c:v>61.75</c:v>
                </c:pt>
                <c:pt idx="11">
                  <c:v>59.75</c:v>
                </c:pt>
                <c:pt idx="12">
                  <c:v>59.25</c:v>
                </c:pt>
                <c:pt idx="13">
                  <c:v>57.25</c:v>
                </c:pt>
                <c:pt idx="14">
                  <c:v>54.5</c:v>
                </c:pt>
                <c:pt idx="15">
                  <c:v>61.5</c:v>
                </c:pt>
                <c:pt idx="16">
                  <c:v>53.5</c:v>
                </c:pt>
                <c:pt idx="17">
                  <c:v>52.5</c:v>
                </c:pt>
                <c:pt idx="18">
                  <c:v>51</c:v>
                </c:pt>
                <c:pt idx="19">
                  <c:v>50.75</c:v>
                </c:pt>
                <c:pt idx="20">
                  <c:v>52.5</c:v>
                </c:pt>
                <c:pt idx="21">
                  <c:v>50.5</c:v>
                </c:pt>
                <c:pt idx="22">
                  <c:v>53.5</c:v>
                </c:pt>
                <c:pt idx="23">
                  <c:v>50.5</c:v>
                </c:pt>
                <c:pt idx="24">
                  <c:v>49.5</c:v>
                </c:pt>
                <c:pt idx="25">
                  <c:v>47</c:v>
                </c:pt>
                <c:pt idx="26">
                  <c:v>46</c:v>
                </c:pt>
                <c:pt idx="27">
                  <c:v>48.25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kraj'!$N$2:$N$29</c:f>
              <c:numCache>
                <c:ptCount val="28"/>
                <c:pt idx="0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27</c:v>
                </c:pt>
                <c:pt idx="7">
                  <c:v>30</c:v>
                </c:pt>
                <c:pt idx="8">
                  <c:v>28</c:v>
                </c:pt>
                <c:pt idx="9">
                  <c:v>30</c:v>
                </c:pt>
                <c:pt idx="10">
                  <c:v>28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22.5</c:v>
                </c:pt>
                <c:pt idx="16">
                  <c:v>30</c:v>
                </c:pt>
                <c:pt idx="17">
                  <c:v>29</c:v>
                </c:pt>
                <c:pt idx="18">
                  <c:v>30</c:v>
                </c:pt>
                <c:pt idx="19">
                  <c:v>30</c:v>
                </c:pt>
                <c:pt idx="20">
                  <c:v>28</c:v>
                </c:pt>
                <c:pt idx="21">
                  <c:v>30</c:v>
                </c:pt>
                <c:pt idx="22">
                  <c:v>25.5</c:v>
                </c:pt>
                <c:pt idx="23">
                  <c:v>28.5</c:v>
                </c:pt>
                <c:pt idx="24">
                  <c:v>27.5</c:v>
                </c:pt>
                <c:pt idx="25">
                  <c:v>30</c:v>
                </c:pt>
                <c:pt idx="26">
                  <c:v>30</c:v>
                </c:pt>
                <c:pt idx="27">
                  <c:v>26.5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kraj'!$O$2:$O$29</c:f>
              <c:numCache>
                <c:ptCount val="28"/>
                <c:pt idx="0">
                  <c:v>0</c:v>
                </c:pt>
                <c:pt idx="3">
                  <c:v>94</c:v>
                </c:pt>
                <c:pt idx="4">
                  <c:v>93.25</c:v>
                </c:pt>
                <c:pt idx="5">
                  <c:v>92.5</c:v>
                </c:pt>
                <c:pt idx="6">
                  <c:v>91.5</c:v>
                </c:pt>
                <c:pt idx="7">
                  <c:v>91</c:v>
                </c:pt>
                <c:pt idx="8">
                  <c:v>90.5</c:v>
                </c:pt>
                <c:pt idx="9">
                  <c:v>90.5</c:v>
                </c:pt>
                <c:pt idx="10">
                  <c:v>89.75</c:v>
                </c:pt>
                <c:pt idx="11">
                  <c:v>89.75</c:v>
                </c:pt>
                <c:pt idx="12">
                  <c:v>89.25</c:v>
                </c:pt>
                <c:pt idx="13">
                  <c:v>87.25</c:v>
                </c:pt>
                <c:pt idx="14">
                  <c:v>84.5</c:v>
                </c:pt>
                <c:pt idx="15">
                  <c:v>84</c:v>
                </c:pt>
                <c:pt idx="16">
                  <c:v>83.5</c:v>
                </c:pt>
                <c:pt idx="17">
                  <c:v>81.5</c:v>
                </c:pt>
                <c:pt idx="18">
                  <c:v>81</c:v>
                </c:pt>
                <c:pt idx="19">
                  <c:v>80.75</c:v>
                </c:pt>
                <c:pt idx="20">
                  <c:v>80.5</c:v>
                </c:pt>
                <c:pt idx="21">
                  <c:v>80.5</c:v>
                </c:pt>
                <c:pt idx="22">
                  <c:v>79</c:v>
                </c:pt>
                <c:pt idx="23">
                  <c:v>79</c:v>
                </c:pt>
                <c:pt idx="24">
                  <c:v>77</c:v>
                </c:pt>
                <c:pt idx="25">
                  <c:v>77</c:v>
                </c:pt>
                <c:pt idx="26">
                  <c:v>76</c:v>
                </c:pt>
                <c:pt idx="27">
                  <c:v>74.75</c:v>
                </c:pt>
              </c:numCache>
            </c:numRef>
          </c:val>
        </c:ser>
        <c:axId val="31300861"/>
        <c:axId val="13272294"/>
      </c:bar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72294"/>
        <c:crosses val="autoZero"/>
        <c:auto val="1"/>
        <c:lblOffset val="100"/>
        <c:tickLblSkip val="1"/>
        <c:noMultiLvlLbl val="0"/>
      </c:catAx>
      <c:valAx>
        <c:axId val="13272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00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124"/>
          <c:w val="0.33925"/>
          <c:h val="0.7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64475"/>
          <c:h val="0.9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D, Jihomoravský kraj, Brno 28.3.2017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kraj'!$B$2:$B$30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16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kraj'!$C$2:$C$30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kraj'!$D$2:$D$30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kraj'!$E$2:$E$30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kraj'!$G$2:$G$30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13.25</c:v>
                </c:pt>
                <c:pt idx="4">
                  <c:v>13.25</c:v>
                </c:pt>
                <c:pt idx="5">
                  <c:v>12</c:v>
                </c:pt>
                <c:pt idx="6">
                  <c:v>12.5</c:v>
                </c:pt>
                <c:pt idx="7">
                  <c:v>18</c:v>
                </c:pt>
                <c:pt idx="8">
                  <c:v>17.25</c:v>
                </c:pt>
                <c:pt idx="9">
                  <c:v>11.75</c:v>
                </c:pt>
                <c:pt idx="10">
                  <c:v>14</c:v>
                </c:pt>
                <c:pt idx="11">
                  <c:v>11.75</c:v>
                </c:pt>
                <c:pt idx="12">
                  <c:v>14</c:v>
                </c:pt>
                <c:pt idx="13">
                  <c:v>13.5</c:v>
                </c:pt>
                <c:pt idx="14">
                  <c:v>11.25</c:v>
                </c:pt>
                <c:pt idx="15">
                  <c:v>15.75</c:v>
                </c:pt>
                <c:pt idx="16">
                  <c:v>12.5</c:v>
                </c:pt>
                <c:pt idx="17">
                  <c:v>13.25</c:v>
                </c:pt>
                <c:pt idx="18">
                  <c:v>11.75</c:v>
                </c:pt>
                <c:pt idx="19">
                  <c:v>11</c:v>
                </c:pt>
                <c:pt idx="20">
                  <c:v>12.5</c:v>
                </c:pt>
                <c:pt idx="21">
                  <c:v>13.25</c:v>
                </c:pt>
                <c:pt idx="22">
                  <c:v>14.75</c:v>
                </c:pt>
                <c:pt idx="23">
                  <c:v>8.75</c:v>
                </c:pt>
                <c:pt idx="24">
                  <c:v>11.75</c:v>
                </c:pt>
                <c:pt idx="25">
                  <c:v>12.5</c:v>
                </c:pt>
                <c:pt idx="26">
                  <c:v>12.5</c:v>
                </c:pt>
                <c:pt idx="27">
                  <c:v>8.75</c:v>
                </c:pt>
                <c:pt idx="28">
                  <c:v>9.75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kraj'!$H$2:$H$30</c:f>
              <c:numCache>
                <c:ptCount val="29"/>
                <c:pt idx="2">
                  <c:v>2</c:v>
                </c:pt>
                <c:pt idx="3">
                  <c:v>14</c:v>
                </c:pt>
                <c:pt idx="4">
                  <c:v>12.5</c:v>
                </c:pt>
                <c:pt idx="5">
                  <c:v>14</c:v>
                </c:pt>
                <c:pt idx="6">
                  <c:v>14.5</c:v>
                </c:pt>
                <c:pt idx="7">
                  <c:v>6.5</c:v>
                </c:pt>
                <c:pt idx="8">
                  <c:v>8.5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14</c:v>
                </c:pt>
                <c:pt idx="13">
                  <c:v>8.5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  <c:pt idx="19">
                  <c:v>8.5</c:v>
                </c:pt>
                <c:pt idx="20">
                  <c:v>8</c:v>
                </c:pt>
                <c:pt idx="21">
                  <c:v>10.5</c:v>
                </c:pt>
                <c:pt idx="22">
                  <c:v>12</c:v>
                </c:pt>
                <c:pt idx="23">
                  <c:v>10.5</c:v>
                </c:pt>
                <c:pt idx="24">
                  <c:v>2</c:v>
                </c:pt>
                <c:pt idx="25">
                  <c:v>12</c:v>
                </c:pt>
                <c:pt idx="26">
                  <c:v>8.5</c:v>
                </c:pt>
                <c:pt idx="27">
                  <c:v>5</c:v>
                </c:pt>
                <c:pt idx="28">
                  <c:v>7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kraj'!$I$2:$I$30</c:f>
              <c:numCache>
                <c:ptCount val="29"/>
                <c:pt idx="2">
                  <c:v>3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6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  <c:pt idx="28">
                  <c:v>7.5</c:v>
                </c:pt>
              </c:numCache>
            </c:numRef>
          </c:val>
        </c:ser>
        <c:ser>
          <c:idx val="7"/>
          <c:order val="7"/>
          <c:tx>
            <c:v>'Jihomoravský kraj'!#REF!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kraj'!#REF!</c:f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kraj'!$M$2:$M$30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63.25</c:v>
                </c:pt>
                <c:pt idx="5">
                  <c:v>63.5</c:v>
                </c:pt>
                <c:pt idx="6">
                  <c:v>64.5</c:v>
                </c:pt>
                <c:pt idx="7">
                  <c:v>61</c:v>
                </c:pt>
                <c:pt idx="8">
                  <c:v>62.5</c:v>
                </c:pt>
                <c:pt idx="9">
                  <c:v>60.5</c:v>
                </c:pt>
                <c:pt idx="10">
                  <c:v>61.75</c:v>
                </c:pt>
                <c:pt idx="11">
                  <c:v>59.75</c:v>
                </c:pt>
                <c:pt idx="12">
                  <c:v>59.25</c:v>
                </c:pt>
                <c:pt idx="13">
                  <c:v>57.25</c:v>
                </c:pt>
                <c:pt idx="14">
                  <c:v>54.5</c:v>
                </c:pt>
                <c:pt idx="15">
                  <c:v>61.5</c:v>
                </c:pt>
                <c:pt idx="16">
                  <c:v>53.5</c:v>
                </c:pt>
                <c:pt idx="17">
                  <c:v>52.5</c:v>
                </c:pt>
                <c:pt idx="18">
                  <c:v>51</c:v>
                </c:pt>
                <c:pt idx="19">
                  <c:v>50.75</c:v>
                </c:pt>
                <c:pt idx="20">
                  <c:v>52.5</c:v>
                </c:pt>
                <c:pt idx="21">
                  <c:v>50.5</c:v>
                </c:pt>
                <c:pt idx="22">
                  <c:v>53.5</c:v>
                </c:pt>
                <c:pt idx="23">
                  <c:v>50.5</c:v>
                </c:pt>
                <c:pt idx="24">
                  <c:v>49.5</c:v>
                </c:pt>
                <c:pt idx="25">
                  <c:v>47</c:v>
                </c:pt>
                <c:pt idx="26">
                  <c:v>46</c:v>
                </c:pt>
                <c:pt idx="27">
                  <c:v>48.25</c:v>
                </c:pt>
                <c:pt idx="28">
                  <c:v>44.75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kraj'!$N$2:$N$30</c:f>
              <c:numCache>
                <c:ptCount val="29"/>
                <c:pt idx="0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27</c:v>
                </c:pt>
                <c:pt idx="7">
                  <c:v>30</c:v>
                </c:pt>
                <c:pt idx="8">
                  <c:v>28</c:v>
                </c:pt>
                <c:pt idx="9">
                  <c:v>30</c:v>
                </c:pt>
                <c:pt idx="10">
                  <c:v>28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22.5</c:v>
                </c:pt>
                <c:pt idx="16">
                  <c:v>30</c:v>
                </c:pt>
                <c:pt idx="17">
                  <c:v>29</c:v>
                </c:pt>
                <c:pt idx="18">
                  <c:v>30</c:v>
                </c:pt>
                <c:pt idx="19">
                  <c:v>30</c:v>
                </c:pt>
                <c:pt idx="20">
                  <c:v>28</c:v>
                </c:pt>
                <c:pt idx="21">
                  <c:v>30</c:v>
                </c:pt>
                <c:pt idx="22">
                  <c:v>25.5</c:v>
                </c:pt>
                <c:pt idx="23">
                  <c:v>28.5</c:v>
                </c:pt>
                <c:pt idx="24">
                  <c:v>27.5</c:v>
                </c:pt>
                <c:pt idx="25">
                  <c:v>30</c:v>
                </c:pt>
                <c:pt idx="26">
                  <c:v>30</c:v>
                </c:pt>
                <c:pt idx="27">
                  <c:v>26.5</c:v>
                </c:pt>
                <c:pt idx="28">
                  <c:v>29.5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kraj'!$O$2:$O$30</c:f>
              <c:numCache>
                <c:ptCount val="29"/>
                <c:pt idx="0">
                  <c:v>0</c:v>
                </c:pt>
                <c:pt idx="3">
                  <c:v>94</c:v>
                </c:pt>
                <c:pt idx="4">
                  <c:v>93.25</c:v>
                </c:pt>
                <c:pt idx="5">
                  <c:v>92.5</c:v>
                </c:pt>
                <c:pt idx="6">
                  <c:v>91.5</c:v>
                </c:pt>
                <c:pt idx="7">
                  <c:v>91</c:v>
                </c:pt>
                <c:pt idx="8">
                  <c:v>90.5</c:v>
                </c:pt>
                <c:pt idx="9">
                  <c:v>90.5</c:v>
                </c:pt>
                <c:pt idx="10">
                  <c:v>89.75</c:v>
                </c:pt>
                <c:pt idx="11">
                  <c:v>89.75</c:v>
                </c:pt>
                <c:pt idx="12">
                  <c:v>89.25</c:v>
                </c:pt>
                <c:pt idx="13">
                  <c:v>87.25</c:v>
                </c:pt>
                <c:pt idx="14">
                  <c:v>84.5</c:v>
                </c:pt>
                <c:pt idx="15">
                  <c:v>84</c:v>
                </c:pt>
                <c:pt idx="16">
                  <c:v>83.5</c:v>
                </c:pt>
                <c:pt idx="17">
                  <c:v>81.5</c:v>
                </c:pt>
                <c:pt idx="18">
                  <c:v>81</c:v>
                </c:pt>
                <c:pt idx="19">
                  <c:v>80.75</c:v>
                </c:pt>
                <c:pt idx="20">
                  <c:v>80.5</c:v>
                </c:pt>
                <c:pt idx="21">
                  <c:v>80.5</c:v>
                </c:pt>
                <c:pt idx="22">
                  <c:v>79</c:v>
                </c:pt>
                <c:pt idx="23">
                  <c:v>79</c:v>
                </c:pt>
                <c:pt idx="24">
                  <c:v>77</c:v>
                </c:pt>
                <c:pt idx="25">
                  <c:v>77</c:v>
                </c:pt>
                <c:pt idx="26">
                  <c:v>76</c:v>
                </c:pt>
                <c:pt idx="27">
                  <c:v>74.75</c:v>
                </c:pt>
                <c:pt idx="28">
                  <c:v>74.25</c:v>
                </c:pt>
              </c:numCache>
            </c:numRef>
          </c:val>
        </c:ser>
        <c:axId val="52341783"/>
        <c:axId val="1314000"/>
      </c:bar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1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124"/>
          <c:w val="0.33925"/>
          <c:h val="0.7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Chart 1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115" zoomScaleNormal="115" zoomScaleSheetLayoutView="75" zoomScalePageLayoutView="0" workbookViewId="0" topLeftCell="A1">
      <selection activeCell="F24" sqref="F24"/>
    </sheetView>
  </sheetViews>
  <sheetFormatPr defaultColWidth="9.00390625" defaultRowHeight="12.75"/>
  <cols>
    <col min="1" max="1" width="7.75390625" style="0" customWidth="1"/>
    <col min="2" max="2" width="0.12890625" style="0" customWidth="1"/>
    <col min="3" max="3" width="9.25390625" style="0" customWidth="1"/>
    <col min="4" max="4" width="13.00390625" style="0" customWidth="1"/>
    <col min="5" max="5" width="20.875" style="0" customWidth="1"/>
    <col min="6" max="6" width="9.125" style="0" hidden="1" customWidth="1"/>
    <col min="7" max="8" width="6.25390625" style="0" customWidth="1"/>
    <col min="9" max="12" width="6.375" style="0" customWidth="1"/>
    <col min="13" max="13" width="13.125" style="0" customWidth="1"/>
    <col min="15" max="15" width="13.375" style="0" customWidth="1"/>
    <col min="16" max="16" width="11.875" style="0" customWidth="1"/>
  </cols>
  <sheetData>
    <row r="1" spans="2:16" ht="30" customHeight="1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</row>
    <row r="2" spans="1:15" ht="30" customHeight="1">
      <c r="A2" s="28" t="s">
        <v>2</v>
      </c>
      <c r="B2" s="34" t="s">
        <v>8</v>
      </c>
      <c r="C2" s="38" t="s">
        <v>1</v>
      </c>
      <c r="D2" s="41" t="s">
        <v>0</v>
      </c>
      <c r="E2" s="41" t="s">
        <v>37</v>
      </c>
      <c r="F2" s="41" t="s">
        <v>38</v>
      </c>
      <c r="G2" s="44" t="s">
        <v>13</v>
      </c>
      <c r="H2" s="45"/>
      <c r="I2" s="45"/>
      <c r="J2" s="45"/>
      <c r="K2" s="45"/>
      <c r="L2" s="45"/>
      <c r="M2" s="46"/>
      <c r="N2" s="29" t="s">
        <v>10</v>
      </c>
      <c r="O2" s="31" t="s">
        <v>11</v>
      </c>
    </row>
    <row r="3" spans="1:15" ht="30" customHeight="1">
      <c r="A3" s="28"/>
      <c r="B3" s="35"/>
      <c r="C3" s="39"/>
      <c r="D3" s="42"/>
      <c r="E3" s="42"/>
      <c r="F3" s="47"/>
      <c r="G3" s="44" t="s">
        <v>15</v>
      </c>
      <c r="H3" s="45"/>
      <c r="I3" s="45"/>
      <c r="J3" s="45"/>
      <c r="K3" s="45"/>
      <c r="L3" s="45"/>
      <c r="M3" s="11" t="s">
        <v>14</v>
      </c>
      <c r="N3" s="30"/>
      <c r="O3" s="32"/>
    </row>
    <row r="4" spans="1:15" ht="30" customHeight="1">
      <c r="A4" s="28"/>
      <c r="B4" s="36"/>
      <c r="C4" s="40"/>
      <c r="D4" s="43"/>
      <c r="E4" s="43"/>
      <c r="F4" s="48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4" t="s">
        <v>9</v>
      </c>
      <c r="N4" s="4" t="s">
        <v>9</v>
      </c>
      <c r="O4" s="33"/>
    </row>
    <row r="5" spans="1:15" ht="30" customHeight="1">
      <c r="A5" s="12" t="s">
        <v>3</v>
      </c>
      <c r="B5" s="13" t="s">
        <v>29</v>
      </c>
      <c r="C5" s="2" t="s">
        <v>65</v>
      </c>
      <c r="D5" s="9" t="s">
        <v>66</v>
      </c>
      <c r="E5" s="20" t="s">
        <v>34</v>
      </c>
      <c r="F5" s="26" t="s">
        <v>42</v>
      </c>
      <c r="G5" s="7">
        <v>13.25</v>
      </c>
      <c r="H5" s="7">
        <v>14</v>
      </c>
      <c r="I5" s="7">
        <v>7.5</v>
      </c>
      <c r="J5" s="7">
        <v>19.5</v>
      </c>
      <c r="K5" s="7">
        <v>3</v>
      </c>
      <c r="L5" s="7">
        <v>6.75</v>
      </c>
      <c r="M5" s="6">
        <f aca="true" t="shared" si="0" ref="M5:M38">SUM(G5:L5)</f>
        <v>64</v>
      </c>
      <c r="N5" s="6">
        <v>30</v>
      </c>
      <c r="O5" s="8">
        <f aca="true" t="shared" si="1" ref="O5:O38">SUM(N5,M5)</f>
        <v>94</v>
      </c>
    </row>
    <row r="6" spans="1:15" ht="30" customHeight="1">
      <c r="A6" s="12" t="s">
        <v>4</v>
      </c>
      <c r="B6" s="18">
        <v>37</v>
      </c>
      <c r="C6" s="3" t="s">
        <v>67</v>
      </c>
      <c r="D6" s="15" t="s">
        <v>68</v>
      </c>
      <c r="E6" s="23" t="s">
        <v>129</v>
      </c>
      <c r="F6" s="25" t="s">
        <v>42</v>
      </c>
      <c r="G6" s="7">
        <v>13.25</v>
      </c>
      <c r="H6" s="7">
        <v>12.5</v>
      </c>
      <c r="I6" s="7">
        <v>7.5</v>
      </c>
      <c r="J6" s="7">
        <v>19.5</v>
      </c>
      <c r="K6" s="7">
        <v>3.75</v>
      </c>
      <c r="L6" s="7">
        <v>6.75</v>
      </c>
      <c r="M6" s="6">
        <f t="shared" si="0"/>
        <v>63.25</v>
      </c>
      <c r="N6" s="6">
        <v>30</v>
      </c>
      <c r="O6" s="8">
        <f t="shared" si="1"/>
        <v>93.25</v>
      </c>
    </row>
    <row r="7" spans="1:15" ht="30" customHeight="1">
      <c r="A7" s="12" t="s">
        <v>5</v>
      </c>
      <c r="B7" s="13" t="s">
        <v>132</v>
      </c>
      <c r="C7" s="2" t="s">
        <v>90</v>
      </c>
      <c r="D7" s="10" t="s">
        <v>133</v>
      </c>
      <c r="E7" s="22" t="s">
        <v>48</v>
      </c>
      <c r="F7" s="25" t="s">
        <v>41</v>
      </c>
      <c r="G7" s="7">
        <v>12</v>
      </c>
      <c r="H7" s="7">
        <v>14</v>
      </c>
      <c r="I7" s="7">
        <v>7.5</v>
      </c>
      <c r="J7" s="7">
        <v>19.5</v>
      </c>
      <c r="K7" s="7">
        <v>3.75</v>
      </c>
      <c r="L7" s="7">
        <v>6.75</v>
      </c>
      <c r="M7" s="6">
        <f t="shared" si="0"/>
        <v>63.5</v>
      </c>
      <c r="N7" s="6">
        <v>29</v>
      </c>
      <c r="O7" s="8">
        <f t="shared" si="1"/>
        <v>92.5</v>
      </c>
    </row>
    <row r="8" spans="1:15" ht="30" customHeight="1">
      <c r="A8" s="12" t="s">
        <v>6</v>
      </c>
      <c r="B8" s="13" t="s">
        <v>105</v>
      </c>
      <c r="C8" s="2" t="s">
        <v>106</v>
      </c>
      <c r="D8" s="9" t="s">
        <v>107</v>
      </c>
      <c r="E8" s="21" t="s">
        <v>44</v>
      </c>
      <c r="F8" s="26" t="s">
        <v>42</v>
      </c>
      <c r="G8" s="7">
        <v>12.5</v>
      </c>
      <c r="H8" s="7">
        <v>14.5</v>
      </c>
      <c r="I8" s="7">
        <v>7.5</v>
      </c>
      <c r="J8" s="7">
        <v>19.5</v>
      </c>
      <c r="K8" s="7">
        <v>3.75</v>
      </c>
      <c r="L8" s="7">
        <v>6.75</v>
      </c>
      <c r="M8" s="6">
        <f t="shared" si="0"/>
        <v>64.5</v>
      </c>
      <c r="N8" s="6">
        <v>27</v>
      </c>
      <c r="O8" s="8">
        <f t="shared" si="1"/>
        <v>91.5</v>
      </c>
    </row>
    <row r="9" spans="1:15" ht="30" customHeight="1">
      <c r="A9" s="12" t="s">
        <v>7</v>
      </c>
      <c r="B9" s="13" t="s">
        <v>19</v>
      </c>
      <c r="C9" s="2" t="s">
        <v>93</v>
      </c>
      <c r="D9" s="15" t="s">
        <v>94</v>
      </c>
      <c r="E9" s="22" t="s">
        <v>46</v>
      </c>
      <c r="F9" s="25" t="s">
        <v>39</v>
      </c>
      <c r="G9" s="7">
        <v>18</v>
      </c>
      <c r="H9" s="7">
        <v>6.5</v>
      </c>
      <c r="I9" s="7">
        <v>7.5</v>
      </c>
      <c r="J9" s="7">
        <v>18.5</v>
      </c>
      <c r="K9" s="7">
        <v>3.75</v>
      </c>
      <c r="L9" s="7">
        <v>6.75</v>
      </c>
      <c r="M9" s="6">
        <f t="shared" si="0"/>
        <v>61</v>
      </c>
      <c r="N9" s="6">
        <v>30</v>
      </c>
      <c r="O9" s="8">
        <f t="shared" si="1"/>
        <v>91</v>
      </c>
    </row>
    <row r="10" spans="1:15" ht="30" customHeight="1">
      <c r="A10" s="12" t="s">
        <v>12</v>
      </c>
      <c r="B10" s="13" t="s">
        <v>24</v>
      </c>
      <c r="C10" s="2" t="s">
        <v>121</v>
      </c>
      <c r="D10" s="9" t="s">
        <v>122</v>
      </c>
      <c r="E10" s="21" t="s">
        <v>123</v>
      </c>
      <c r="F10" s="26" t="s">
        <v>40</v>
      </c>
      <c r="G10" s="7">
        <v>17.25</v>
      </c>
      <c r="H10" s="7">
        <v>8.5</v>
      </c>
      <c r="I10" s="7">
        <v>7.5</v>
      </c>
      <c r="J10" s="7">
        <v>19.5</v>
      </c>
      <c r="K10" s="7">
        <v>3</v>
      </c>
      <c r="L10" s="7">
        <v>6.75</v>
      </c>
      <c r="M10" s="6">
        <f t="shared" si="0"/>
        <v>62.5</v>
      </c>
      <c r="N10" s="6">
        <v>28</v>
      </c>
      <c r="O10" s="8">
        <f t="shared" si="1"/>
        <v>90.5</v>
      </c>
    </row>
    <row r="11" spans="1:15" ht="30" customHeight="1">
      <c r="A11" s="12">
        <v>7</v>
      </c>
      <c r="B11" s="13" t="s">
        <v>18</v>
      </c>
      <c r="C11" s="2" t="s">
        <v>28</v>
      </c>
      <c r="D11" s="9" t="s">
        <v>130</v>
      </c>
      <c r="E11" s="20" t="s">
        <v>48</v>
      </c>
      <c r="F11" s="26" t="s">
        <v>42</v>
      </c>
      <c r="G11" s="7">
        <v>11.75</v>
      </c>
      <c r="H11" s="7">
        <v>12</v>
      </c>
      <c r="I11" s="7">
        <v>7.5</v>
      </c>
      <c r="J11" s="7">
        <v>19.5</v>
      </c>
      <c r="K11" s="7">
        <v>3</v>
      </c>
      <c r="L11" s="7">
        <v>6.75</v>
      </c>
      <c r="M11" s="6">
        <f t="shared" si="0"/>
        <v>60.5</v>
      </c>
      <c r="N11" s="6">
        <v>30</v>
      </c>
      <c r="O11" s="8">
        <f t="shared" si="1"/>
        <v>90.5</v>
      </c>
    </row>
    <row r="12" spans="1:15" ht="30" customHeight="1">
      <c r="A12" s="12">
        <v>8</v>
      </c>
      <c r="B12" s="17">
        <v>19</v>
      </c>
      <c r="C12" s="2" t="s">
        <v>72</v>
      </c>
      <c r="D12" s="14" t="s">
        <v>73</v>
      </c>
      <c r="E12" s="24" t="s">
        <v>74</v>
      </c>
      <c r="F12" s="26" t="s">
        <v>40</v>
      </c>
      <c r="G12" s="7">
        <v>14</v>
      </c>
      <c r="H12" s="7">
        <v>12</v>
      </c>
      <c r="I12" s="7">
        <v>7.5</v>
      </c>
      <c r="J12" s="7">
        <v>18.5</v>
      </c>
      <c r="K12" s="7">
        <v>3</v>
      </c>
      <c r="L12" s="7">
        <v>6.75</v>
      </c>
      <c r="M12" s="6">
        <f t="shared" si="0"/>
        <v>61.75</v>
      </c>
      <c r="N12" s="6">
        <v>28</v>
      </c>
      <c r="O12" s="8">
        <f t="shared" si="1"/>
        <v>89.75</v>
      </c>
    </row>
    <row r="13" spans="1:15" ht="30" customHeight="1">
      <c r="A13" s="12">
        <v>9</v>
      </c>
      <c r="B13" s="13" t="s">
        <v>16</v>
      </c>
      <c r="C13" s="2" t="s">
        <v>93</v>
      </c>
      <c r="D13" s="9" t="s">
        <v>124</v>
      </c>
      <c r="E13" s="20" t="s">
        <v>43</v>
      </c>
      <c r="F13" s="27" t="s">
        <v>42</v>
      </c>
      <c r="G13" s="7">
        <v>11.75</v>
      </c>
      <c r="H13" s="7">
        <v>11</v>
      </c>
      <c r="I13" s="7">
        <v>7.5</v>
      </c>
      <c r="J13" s="7">
        <v>19</v>
      </c>
      <c r="K13" s="7">
        <v>3.75</v>
      </c>
      <c r="L13" s="7">
        <v>6.75</v>
      </c>
      <c r="M13" s="6">
        <f t="shared" si="0"/>
        <v>59.75</v>
      </c>
      <c r="N13" s="6">
        <v>30</v>
      </c>
      <c r="O13" s="8">
        <f t="shared" si="1"/>
        <v>89.75</v>
      </c>
    </row>
    <row r="14" spans="1:15" ht="30" customHeight="1">
      <c r="A14" s="12">
        <v>10</v>
      </c>
      <c r="B14" s="2">
        <v>16</v>
      </c>
      <c r="C14" s="2" t="s">
        <v>85</v>
      </c>
      <c r="D14" s="14" t="s">
        <v>86</v>
      </c>
      <c r="E14" s="24" t="s">
        <v>87</v>
      </c>
      <c r="F14" s="26" t="s">
        <v>42</v>
      </c>
      <c r="G14" s="7">
        <v>14</v>
      </c>
      <c r="H14" s="7">
        <v>14</v>
      </c>
      <c r="I14" s="7">
        <v>7.5</v>
      </c>
      <c r="J14" s="7">
        <v>14</v>
      </c>
      <c r="K14" s="7">
        <v>3</v>
      </c>
      <c r="L14" s="7">
        <v>6.75</v>
      </c>
      <c r="M14" s="6">
        <f t="shared" si="0"/>
        <v>59.25</v>
      </c>
      <c r="N14" s="6">
        <v>30</v>
      </c>
      <c r="O14" s="8">
        <f t="shared" si="1"/>
        <v>89.25</v>
      </c>
    </row>
    <row r="15" spans="1:15" ht="30" customHeight="1">
      <c r="A15" s="12">
        <v>11</v>
      </c>
      <c r="B15" s="13" t="s">
        <v>36</v>
      </c>
      <c r="C15" s="2" t="s">
        <v>45</v>
      </c>
      <c r="D15" s="9" t="s">
        <v>83</v>
      </c>
      <c r="E15" s="20" t="s">
        <v>84</v>
      </c>
      <c r="F15" s="26" t="s">
        <v>40</v>
      </c>
      <c r="G15" s="7">
        <v>13.5</v>
      </c>
      <c r="H15" s="7">
        <v>8.5</v>
      </c>
      <c r="I15" s="7">
        <v>6</v>
      </c>
      <c r="J15" s="7">
        <v>19.5</v>
      </c>
      <c r="K15" s="7">
        <v>3</v>
      </c>
      <c r="L15" s="7">
        <v>6.75</v>
      </c>
      <c r="M15" s="6">
        <f t="shared" si="0"/>
        <v>57.25</v>
      </c>
      <c r="N15" s="6">
        <v>30</v>
      </c>
      <c r="O15" s="8">
        <f t="shared" si="1"/>
        <v>87.25</v>
      </c>
    </row>
    <row r="16" spans="1:15" ht="30" customHeight="1">
      <c r="A16" s="12">
        <v>12</v>
      </c>
      <c r="B16" s="17">
        <v>6</v>
      </c>
      <c r="C16" s="17" t="s">
        <v>117</v>
      </c>
      <c r="D16" s="14" t="s">
        <v>118</v>
      </c>
      <c r="E16" s="24" t="s">
        <v>34</v>
      </c>
      <c r="F16" s="26" t="s">
        <v>41</v>
      </c>
      <c r="G16" s="7">
        <v>11.25</v>
      </c>
      <c r="H16" s="7">
        <v>12</v>
      </c>
      <c r="I16" s="7">
        <v>7.5</v>
      </c>
      <c r="J16" s="7">
        <v>14</v>
      </c>
      <c r="K16" s="7">
        <v>3.75</v>
      </c>
      <c r="L16" s="7">
        <v>6</v>
      </c>
      <c r="M16" s="6">
        <f t="shared" si="0"/>
        <v>54.5</v>
      </c>
      <c r="N16" s="6">
        <v>30</v>
      </c>
      <c r="O16" s="8">
        <f t="shared" si="1"/>
        <v>84.5</v>
      </c>
    </row>
    <row r="17" spans="1:15" ht="30" customHeight="1">
      <c r="A17" s="12">
        <v>13</v>
      </c>
      <c r="B17" s="13" t="s">
        <v>95</v>
      </c>
      <c r="C17" s="2" t="s">
        <v>26</v>
      </c>
      <c r="D17" s="9" t="s">
        <v>58</v>
      </c>
      <c r="E17" s="20" t="s">
        <v>59</v>
      </c>
      <c r="F17" s="26" t="s">
        <v>42</v>
      </c>
      <c r="G17" s="7">
        <v>15.75</v>
      </c>
      <c r="H17" s="7">
        <v>12</v>
      </c>
      <c r="I17" s="7">
        <v>7.5</v>
      </c>
      <c r="J17" s="7">
        <v>16.5</v>
      </c>
      <c r="K17" s="7">
        <v>3</v>
      </c>
      <c r="L17" s="7">
        <v>6.75</v>
      </c>
      <c r="M17" s="6">
        <f t="shared" si="0"/>
        <v>61.5</v>
      </c>
      <c r="N17" s="6">
        <v>22.5</v>
      </c>
      <c r="O17" s="8">
        <f t="shared" si="1"/>
        <v>84</v>
      </c>
    </row>
    <row r="18" spans="1:15" ht="30" customHeight="1">
      <c r="A18" s="12">
        <v>14</v>
      </c>
      <c r="B18" s="13" t="s">
        <v>22</v>
      </c>
      <c r="C18" s="2" t="s">
        <v>97</v>
      </c>
      <c r="D18" s="9" t="s">
        <v>108</v>
      </c>
      <c r="E18" s="20" t="s">
        <v>51</v>
      </c>
      <c r="F18" s="27" t="s">
        <v>40</v>
      </c>
      <c r="G18" s="7">
        <v>12.5</v>
      </c>
      <c r="H18" s="7">
        <v>10</v>
      </c>
      <c r="I18" s="7">
        <v>7.5</v>
      </c>
      <c r="J18" s="7">
        <v>13</v>
      </c>
      <c r="K18" s="7">
        <v>3.75</v>
      </c>
      <c r="L18" s="7">
        <v>6.75</v>
      </c>
      <c r="M18" s="6">
        <f t="shared" si="0"/>
        <v>53.5</v>
      </c>
      <c r="N18" s="6">
        <v>30</v>
      </c>
      <c r="O18" s="8">
        <f t="shared" si="1"/>
        <v>83.5</v>
      </c>
    </row>
    <row r="19" spans="1:15" ht="30" customHeight="1">
      <c r="A19" s="12">
        <v>15</v>
      </c>
      <c r="B19" s="13" t="s">
        <v>114</v>
      </c>
      <c r="C19" s="2" t="s">
        <v>115</v>
      </c>
      <c r="D19" s="9" t="s">
        <v>116</v>
      </c>
      <c r="E19" s="20" t="s">
        <v>51</v>
      </c>
      <c r="F19" s="26" t="s">
        <v>40</v>
      </c>
      <c r="G19" s="7">
        <v>13.25</v>
      </c>
      <c r="H19" s="7">
        <v>8</v>
      </c>
      <c r="I19" s="7">
        <v>7.5</v>
      </c>
      <c r="J19" s="7">
        <v>14</v>
      </c>
      <c r="K19" s="7">
        <v>3</v>
      </c>
      <c r="L19" s="7">
        <v>6.75</v>
      </c>
      <c r="M19" s="6">
        <f t="shared" si="0"/>
        <v>52.5</v>
      </c>
      <c r="N19" s="6">
        <v>29</v>
      </c>
      <c r="O19" s="8">
        <f t="shared" si="1"/>
        <v>81.5</v>
      </c>
    </row>
    <row r="20" spans="1:15" ht="30" customHeight="1">
      <c r="A20" s="12">
        <v>16</v>
      </c>
      <c r="B20" s="17">
        <v>11</v>
      </c>
      <c r="C20" s="2" t="s">
        <v>69</v>
      </c>
      <c r="D20" s="14" t="s">
        <v>70</v>
      </c>
      <c r="E20" s="24" t="s">
        <v>131</v>
      </c>
      <c r="F20" s="26" t="s">
        <v>41</v>
      </c>
      <c r="G20" s="7">
        <v>11.75</v>
      </c>
      <c r="H20" s="7">
        <v>8</v>
      </c>
      <c r="I20" s="7">
        <v>7.5</v>
      </c>
      <c r="J20" s="7">
        <v>14</v>
      </c>
      <c r="K20" s="7">
        <v>3.75</v>
      </c>
      <c r="L20" s="7">
        <v>6</v>
      </c>
      <c r="M20" s="6">
        <f t="shared" si="0"/>
        <v>51</v>
      </c>
      <c r="N20" s="6">
        <v>30</v>
      </c>
      <c r="O20" s="8">
        <f t="shared" si="1"/>
        <v>81</v>
      </c>
    </row>
    <row r="21" spans="1:15" ht="30" customHeight="1">
      <c r="A21" s="12">
        <v>17</v>
      </c>
      <c r="B21" s="13" t="s">
        <v>20</v>
      </c>
      <c r="C21" s="2" t="s">
        <v>134</v>
      </c>
      <c r="D21" s="9" t="s">
        <v>135</v>
      </c>
      <c r="E21" s="20" t="s">
        <v>53</v>
      </c>
      <c r="F21" s="26" t="s">
        <v>42</v>
      </c>
      <c r="G21" s="7">
        <v>11</v>
      </c>
      <c r="H21" s="7">
        <v>8.5</v>
      </c>
      <c r="I21" s="7">
        <v>7.5</v>
      </c>
      <c r="J21" s="7">
        <v>14</v>
      </c>
      <c r="K21" s="7">
        <v>3</v>
      </c>
      <c r="L21" s="7">
        <v>6.75</v>
      </c>
      <c r="M21" s="6">
        <f t="shared" si="0"/>
        <v>50.75</v>
      </c>
      <c r="N21" s="6">
        <v>30</v>
      </c>
      <c r="O21" s="8">
        <f t="shared" si="1"/>
        <v>80.75</v>
      </c>
    </row>
    <row r="22" spans="1:15" ht="30" customHeight="1">
      <c r="A22" s="12">
        <v>18</v>
      </c>
      <c r="B22" s="13" t="s">
        <v>31</v>
      </c>
      <c r="C22" s="2" t="s">
        <v>90</v>
      </c>
      <c r="D22" s="9" t="s">
        <v>96</v>
      </c>
      <c r="E22" s="20" t="s">
        <v>57</v>
      </c>
      <c r="F22" s="26" t="s">
        <v>40</v>
      </c>
      <c r="G22" s="7">
        <v>12.5</v>
      </c>
      <c r="H22" s="7">
        <v>8</v>
      </c>
      <c r="I22" s="7">
        <v>7.5</v>
      </c>
      <c r="J22" s="7">
        <v>14</v>
      </c>
      <c r="K22" s="7">
        <v>3.75</v>
      </c>
      <c r="L22" s="7">
        <v>6.75</v>
      </c>
      <c r="M22" s="6">
        <f t="shared" si="0"/>
        <v>52.5</v>
      </c>
      <c r="N22" s="6">
        <v>28</v>
      </c>
      <c r="O22" s="8">
        <f t="shared" si="1"/>
        <v>80.5</v>
      </c>
    </row>
    <row r="23" spans="1:15" ht="30" customHeight="1">
      <c r="A23" s="12">
        <v>19</v>
      </c>
      <c r="B23" s="13" t="s">
        <v>64</v>
      </c>
      <c r="C23" s="2" t="s">
        <v>112</v>
      </c>
      <c r="D23" s="9" t="s">
        <v>113</v>
      </c>
      <c r="E23" s="20" t="s">
        <v>44</v>
      </c>
      <c r="F23" s="26" t="s">
        <v>42</v>
      </c>
      <c r="G23" s="7">
        <v>13.25</v>
      </c>
      <c r="H23" s="7">
        <v>10.5</v>
      </c>
      <c r="I23" s="7">
        <v>7.5</v>
      </c>
      <c r="J23" s="7">
        <v>9.5</v>
      </c>
      <c r="K23" s="7">
        <v>3</v>
      </c>
      <c r="L23" s="7">
        <v>6.75</v>
      </c>
      <c r="M23" s="6">
        <f t="shared" si="0"/>
        <v>50.5</v>
      </c>
      <c r="N23" s="6">
        <v>30</v>
      </c>
      <c r="O23" s="8">
        <f t="shared" si="1"/>
        <v>80.5</v>
      </c>
    </row>
    <row r="24" spans="1:15" ht="30" customHeight="1">
      <c r="A24" s="12">
        <v>20</v>
      </c>
      <c r="B24" s="13" t="s">
        <v>23</v>
      </c>
      <c r="C24" s="2" t="s">
        <v>102</v>
      </c>
      <c r="D24" s="19" t="s">
        <v>103</v>
      </c>
      <c r="E24" s="20" t="s">
        <v>104</v>
      </c>
      <c r="F24" s="26"/>
      <c r="G24" s="7">
        <v>14.75</v>
      </c>
      <c r="H24" s="7">
        <v>12</v>
      </c>
      <c r="I24" s="7">
        <v>7.5</v>
      </c>
      <c r="J24" s="7">
        <v>10.25</v>
      </c>
      <c r="K24" s="7">
        <v>2.25</v>
      </c>
      <c r="L24" s="7">
        <v>6.75</v>
      </c>
      <c r="M24" s="6">
        <f t="shared" si="0"/>
        <v>53.5</v>
      </c>
      <c r="N24" s="6">
        <v>25.5</v>
      </c>
      <c r="O24" s="8">
        <f t="shared" si="1"/>
        <v>79</v>
      </c>
    </row>
    <row r="25" spans="1:15" ht="30" customHeight="1">
      <c r="A25" s="12">
        <v>21</v>
      </c>
      <c r="B25" s="13" t="s">
        <v>49</v>
      </c>
      <c r="C25" s="2" t="s">
        <v>99</v>
      </c>
      <c r="D25" s="9" t="s">
        <v>100</v>
      </c>
      <c r="E25" s="20" t="s">
        <v>101</v>
      </c>
      <c r="F25" s="26" t="s">
        <v>42</v>
      </c>
      <c r="G25" s="7">
        <v>8.75</v>
      </c>
      <c r="H25" s="7">
        <v>10.5</v>
      </c>
      <c r="I25" s="7">
        <v>7.5</v>
      </c>
      <c r="J25" s="7">
        <v>14</v>
      </c>
      <c r="K25" s="7">
        <v>3</v>
      </c>
      <c r="L25" s="7">
        <v>6.75</v>
      </c>
      <c r="M25" s="6">
        <f t="shared" si="0"/>
        <v>50.5</v>
      </c>
      <c r="N25" s="6">
        <v>28.5</v>
      </c>
      <c r="O25" s="8">
        <f t="shared" si="1"/>
        <v>79</v>
      </c>
    </row>
    <row r="26" spans="1:15" ht="30" customHeight="1">
      <c r="A26" s="12">
        <v>22</v>
      </c>
      <c r="B26" s="13" t="s">
        <v>56</v>
      </c>
      <c r="C26" s="2" t="s">
        <v>109</v>
      </c>
      <c r="D26" s="9" t="s">
        <v>110</v>
      </c>
      <c r="E26" s="20" t="s">
        <v>43</v>
      </c>
      <c r="F26" s="26" t="s">
        <v>42</v>
      </c>
      <c r="G26" s="7">
        <v>11.75</v>
      </c>
      <c r="H26" s="7">
        <v>2</v>
      </c>
      <c r="I26" s="7">
        <v>7.5</v>
      </c>
      <c r="J26" s="7">
        <v>18.5</v>
      </c>
      <c r="K26" s="7">
        <v>3</v>
      </c>
      <c r="L26" s="7">
        <v>6.75</v>
      </c>
      <c r="M26" s="6">
        <f t="shared" si="0"/>
        <v>49.5</v>
      </c>
      <c r="N26" s="6">
        <v>27.5</v>
      </c>
      <c r="O26" s="8">
        <f t="shared" si="1"/>
        <v>77</v>
      </c>
    </row>
    <row r="27" spans="1:15" ht="30" customHeight="1">
      <c r="A27" s="12">
        <v>23</v>
      </c>
      <c r="B27" s="13" t="s">
        <v>25</v>
      </c>
      <c r="C27" s="2" t="s">
        <v>97</v>
      </c>
      <c r="D27" s="14" t="s">
        <v>98</v>
      </c>
      <c r="E27" s="21" t="s">
        <v>62</v>
      </c>
      <c r="F27" s="27" t="s">
        <v>42</v>
      </c>
      <c r="G27" s="7">
        <v>12.5</v>
      </c>
      <c r="H27" s="7">
        <v>12</v>
      </c>
      <c r="I27" s="7">
        <v>7.5</v>
      </c>
      <c r="J27" s="7">
        <v>4.5</v>
      </c>
      <c r="K27" s="7">
        <v>3.75</v>
      </c>
      <c r="L27" s="7">
        <v>6.75</v>
      </c>
      <c r="M27" s="6">
        <f t="shared" si="0"/>
        <v>47</v>
      </c>
      <c r="N27" s="6">
        <v>30</v>
      </c>
      <c r="O27" s="8">
        <f t="shared" si="1"/>
        <v>77</v>
      </c>
    </row>
    <row r="28" spans="1:15" ht="30" customHeight="1">
      <c r="A28" s="12">
        <v>24</v>
      </c>
      <c r="B28" s="13" t="s">
        <v>55</v>
      </c>
      <c r="C28" s="2" t="s">
        <v>28</v>
      </c>
      <c r="D28" s="10" t="s">
        <v>127</v>
      </c>
      <c r="E28" s="22" t="s">
        <v>128</v>
      </c>
      <c r="F28" s="25" t="s">
        <v>40</v>
      </c>
      <c r="G28" s="7">
        <v>12.5</v>
      </c>
      <c r="H28" s="7">
        <v>8.5</v>
      </c>
      <c r="I28" s="7">
        <v>7.5</v>
      </c>
      <c r="J28" s="7">
        <v>7</v>
      </c>
      <c r="K28" s="7">
        <v>3.75</v>
      </c>
      <c r="L28" s="7">
        <v>6.75</v>
      </c>
      <c r="M28" s="6">
        <f t="shared" si="0"/>
        <v>46</v>
      </c>
      <c r="N28" s="6">
        <v>30</v>
      </c>
      <c r="O28" s="8">
        <f t="shared" si="1"/>
        <v>76</v>
      </c>
    </row>
    <row r="29" spans="1:15" ht="30" customHeight="1">
      <c r="A29" s="12">
        <v>25</v>
      </c>
      <c r="B29" s="13" t="s">
        <v>63</v>
      </c>
      <c r="C29" s="2" t="s">
        <v>79</v>
      </c>
      <c r="D29" s="9" t="s">
        <v>80</v>
      </c>
      <c r="E29" s="20" t="s">
        <v>61</v>
      </c>
      <c r="F29" s="26" t="s">
        <v>42</v>
      </c>
      <c r="G29" s="7">
        <v>8.75</v>
      </c>
      <c r="H29" s="7">
        <v>5</v>
      </c>
      <c r="I29" s="7">
        <v>7.5</v>
      </c>
      <c r="J29" s="7">
        <v>16.5</v>
      </c>
      <c r="K29" s="7">
        <v>3.75</v>
      </c>
      <c r="L29" s="7">
        <v>6.75</v>
      </c>
      <c r="M29" s="6">
        <f t="shared" si="0"/>
        <v>48.25</v>
      </c>
      <c r="N29" s="6">
        <v>26.5</v>
      </c>
      <c r="O29" s="8">
        <f t="shared" si="1"/>
        <v>74.75</v>
      </c>
    </row>
    <row r="30" spans="1:15" ht="30" customHeight="1">
      <c r="A30" s="12">
        <v>26</v>
      </c>
      <c r="B30" s="13" t="s">
        <v>30</v>
      </c>
      <c r="C30" s="2" t="s">
        <v>75</v>
      </c>
      <c r="D30" s="9" t="s">
        <v>76</v>
      </c>
      <c r="E30" s="20" t="s">
        <v>53</v>
      </c>
      <c r="F30" s="26" t="s">
        <v>41</v>
      </c>
      <c r="G30" s="7">
        <v>9.75</v>
      </c>
      <c r="H30" s="7">
        <v>7</v>
      </c>
      <c r="I30" s="7">
        <v>7.5</v>
      </c>
      <c r="J30" s="7">
        <v>10</v>
      </c>
      <c r="K30" s="7">
        <v>3.75</v>
      </c>
      <c r="L30" s="7">
        <v>6.75</v>
      </c>
      <c r="M30" s="6">
        <f t="shared" si="0"/>
        <v>44.75</v>
      </c>
      <c r="N30" s="6">
        <v>29.5</v>
      </c>
      <c r="O30" s="8">
        <f t="shared" si="1"/>
        <v>74.25</v>
      </c>
    </row>
    <row r="31" spans="1:15" ht="30" customHeight="1">
      <c r="A31" s="16">
        <v>27</v>
      </c>
      <c r="B31" s="13" t="s">
        <v>21</v>
      </c>
      <c r="C31" s="2" t="s">
        <v>45</v>
      </c>
      <c r="D31" s="9" t="s">
        <v>77</v>
      </c>
      <c r="E31" s="20" t="s">
        <v>78</v>
      </c>
      <c r="F31" s="26" t="s">
        <v>40</v>
      </c>
      <c r="G31" s="7">
        <v>7.25</v>
      </c>
      <c r="H31" s="7">
        <v>10</v>
      </c>
      <c r="I31" s="7">
        <v>7.5</v>
      </c>
      <c r="J31" s="7">
        <v>14</v>
      </c>
      <c r="K31" s="7">
        <v>3</v>
      </c>
      <c r="L31" s="7">
        <v>6.75</v>
      </c>
      <c r="M31" s="6">
        <f t="shared" si="0"/>
        <v>48.5</v>
      </c>
      <c r="N31" s="6">
        <v>25.5</v>
      </c>
      <c r="O31" s="8">
        <f t="shared" si="1"/>
        <v>74</v>
      </c>
    </row>
    <row r="32" spans="1:15" ht="30" customHeight="1">
      <c r="A32" s="16">
        <v>28</v>
      </c>
      <c r="B32" s="13" t="s">
        <v>60</v>
      </c>
      <c r="C32" s="2" t="s">
        <v>88</v>
      </c>
      <c r="D32" s="10" t="s">
        <v>89</v>
      </c>
      <c r="E32" s="22" t="s">
        <v>48</v>
      </c>
      <c r="F32" s="25" t="s">
        <v>42</v>
      </c>
      <c r="G32" s="7">
        <v>9.75</v>
      </c>
      <c r="H32" s="7">
        <v>14</v>
      </c>
      <c r="I32" s="7">
        <v>7.5</v>
      </c>
      <c r="J32" s="7">
        <v>6</v>
      </c>
      <c r="K32" s="7">
        <v>3</v>
      </c>
      <c r="L32" s="7">
        <v>6.75</v>
      </c>
      <c r="M32" s="6">
        <f t="shared" si="0"/>
        <v>47</v>
      </c>
      <c r="N32" s="6">
        <v>27</v>
      </c>
      <c r="O32" s="8">
        <f t="shared" si="1"/>
        <v>74</v>
      </c>
    </row>
    <row r="33" spans="1:15" ht="29.25" customHeight="1">
      <c r="A33" s="16">
        <v>29</v>
      </c>
      <c r="B33" s="13" t="s">
        <v>33</v>
      </c>
      <c r="C33" s="2" t="s">
        <v>27</v>
      </c>
      <c r="D33" s="14" t="s">
        <v>52</v>
      </c>
      <c r="E33" s="20" t="s">
        <v>47</v>
      </c>
      <c r="F33" s="26" t="s">
        <v>42</v>
      </c>
      <c r="G33" s="7">
        <v>10.5</v>
      </c>
      <c r="H33" s="7">
        <v>7</v>
      </c>
      <c r="I33" s="7">
        <v>7.5</v>
      </c>
      <c r="J33" s="7">
        <v>15</v>
      </c>
      <c r="K33" s="7">
        <v>3</v>
      </c>
      <c r="L33" s="7">
        <v>6.75</v>
      </c>
      <c r="M33" s="6">
        <f t="shared" si="0"/>
        <v>49.75</v>
      </c>
      <c r="N33" s="6">
        <v>24</v>
      </c>
      <c r="O33" s="8">
        <f t="shared" si="1"/>
        <v>73.75</v>
      </c>
    </row>
    <row r="34" spans="1:15" ht="30" customHeight="1">
      <c r="A34" s="16">
        <v>30</v>
      </c>
      <c r="B34" s="13" t="s">
        <v>35</v>
      </c>
      <c r="C34" s="2" t="s">
        <v>54</v>
      </c>
      <c r="D34" s="14" t="s">
        <v>111</v>
      </c>
      <c r="E34" s="20" t="s">
        <v>43</v>
      </c>
      <c r="F34" s="26" t="s">
        <v>41</v>
      </c>
      <c r="G34" s="7">
        <v>16.5</v>
      </c>
      <c r="H34" s="7">
        <v>10</v>
      </c>
      <c r="I34" s="7">
        <v>7.5</v>
      </c>
      <c r="J34" s="7">
        <v>0</v>
      </c>
      <c r="K34" s="7">
        <v>3.75</v>
      </c>
      <c r="L34" s="7">
        <v>6</v>
      </c>
      <c r="M34" s="6">
        <f t="shared" si="0"/>
        <v>43.75</v>
      </c>
      <c r="N34" s="6">
        <v>30</v>
      </c>
      <c r="O34" s="8">
        <f t="shared" si="1"/>
        <v>73.75</v>
      </c>
    </row>
    <row r="35" spans="1:15" ht="30" customHeight="1">
      <c r="A35" s="16">
        <v>31</v>
      </c>
      <c r="B35" s="13" t="s">
        <v>50</v>
      </c>
      <c r="C35" s="2" t="s">
        <v>90</v>
      </c>
      <c r="D35" s="9" t="s">
        <v>91</v>
      </c>
      <c r="E35" s="20" t="s">
        <v>92</v>
      </c>
      <c r="F35" s="26" t="s">
        <v>40</v>
      </c>
      <c r="G35" s="7">
        <v>7.25</v>
      </c>
      <c r="H35" s="7">
        <v>8</v>
      </c>
      <c r="I35" s="7">
        <v>7.5</v>
      </c>
      <c r="J35" s="7">
        <v>8</v>
      </c>
      <c r="K35" s="7">
        <v>2.25</v>
      </c>
      <c r="L35" s="7">
        <v>6.75</v>
      </c>
      <c r="M35" s="6">
        <f t="shared" si="0"/>
        <v>39.75</v>
      </c>
      <c r="N35" s="6">
        <v>29</v>
      </c>
      <c r="O35" s="8">
        <f t="shared" si="1"/>
        <v>68.75</v>
      </c>
    </row>
    <row r="36" spans="1:15" ht="30" customHeight="1">
      <c r="A36" s="16">
        <v>32</v>
      </c>
      <c r="B36" s="13" t="s">
        <v>32</v>
      </c>
      <c r="C36" s="2" t="s">
        <v>125</v>
      </c>
      <c r="D36" s="9" t="s">
        <v>126</v>
      </c>
      <c r="E36" s="20" t="s">
        <v>101</v>
      </c>
      <c r="F36" s="26" t="s">
        <v>42</v>
      </c>
      <c r="G36" s="7">
        <v>14</v>
      </c>
      <c r="H36" s="7">
        <v>0</v>
      </c>
      <c r="I36" s="7">
        <v>7.5</v>
      </c>
      <c r="J36" s="7">
        <v>11</v>
      </c>
      <c r="K36" s="7">
        <v>3</v>
      </c>
      <c r="L36" s="7">
        <v>5.25</v>
      </c>
      <c r="M36" s="6">
        <f t="shared" si="0"/>
        <v>40.75</v>
      </c>
      <c r="N36" s="6">
        <v>27</v>
      </c>
      <c r="O36" s="8">
        <f t="shared" si="1"/>
        <v>67.75</v>
      </c>
    </row>
    <row r="37" spans="1:15" ht="31.5" customHeight="1">
      <c r="A37" s="16">
        <v>33</v>
      </c>
      <c r="B37" s="13" t="s">
        <v>17</v>
      </c>
      <c r="C37" s="2" t="s">
        <v>81</v>
      </c>
      <c r="D37" s="9" t="s">
        <v>82</v>
      </c>
      <c r="E37" s="20" t="s">
        <v>44</v>
      </c>
      <c r="F37" s="26" t="s">
        <v>42</v>
      </c>
      <c r="G37" s="7">
        <v>11.75</v>
      </c>
      <c r="H37" s="7">
        <v>10</v>
      </c>
      <c r="I37" s="7">
        <v>7.5</v>
      </c>
      <c r="J37" s="7">
        <v>1.5</v>
      </c>
      <c r="K37" s="7">
        <v>3</v>
      </c>
      <c r="L37" s="7">
        <v>6.75</v>
      </c>
      <c r="M37" s="6">
        <f t="shared" si="0"/>
        <v>40.5</v>
      </c>
      <c r="N37" s="6">
        <v>27</v>
      </c>
      <c r="O37" s="8">
        <f t="shared" si="1"/>
        <v>67.5</v>
      </c>
    </row>
    <row r="38" spans="1:15" ht="30" customHeight="1">
      <c r="A38" s="16">
        <v>34</v>
      </c>
      <c r="B38" s="17">
        <v>1</v>
      </c>
      <c r="C38" s="2" t="s">
        <v>119</v>
      </c>
      <c r="D38" s="9" t="s">
        <v>120</v>
      </c>
      <c r="E38" s="20" t="s">
        <v>84</v>
      </c>
      <c r="F38" s="26" t="s">
        <v>40</v>
      </c>
      <c r="G38" s="7">
        <v>8.75</v>
      </c>
      <c r="H38" s="7">
        <v>8</v>
      </c>
      <c r="I38" s="7">
        <v>7.5</v>
      </c>
      <c r="J38" s="7">
        <v>4.5</v>
      </c>
      <c r="K38" s="7">
        <v>3</v>
      </c>
      <c r="L38" s="7">
        <v>6.75</v>
      </c>
      <c r="M38" s="6">
        <f t="shared" si="0"/>
        <v>38.5</v>
      </c>
      <c r="N38" s="6">
        <v>25.5</v>
      </c>
      <c r="O38" s="8">
        <f t="shared" si="1"/>
        <v>64</v>
      </c>
    </row>
  </sheetData>
  <sheetProtection/>
  <mergeCells count="11">
    <mergeCell ref="F2:F4"/>
    <mergeCell ref="A2:A4"/>
    <mergeCell ref="N2:N3"/>
    <mergeCell ref="O2:O4"/>
    <mergeCell ref="B2:B4"/>
    <mergeCell ref="B1:O1"/>
    <mergeCell ref="C2:C4"/>
    <mergeCell ref="D2:D4"/>
    <mergeCell ref="E2:E4"/>
    <mergeCell ref="G3:L3"/>
    <mergeCell ref="G2:M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CVČ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Zdeňka Antonovičová</cp:lastModifiedBy>
  <cp:lastPrinted>2017-03-28T18:31:23Z</cp:lastPrinted>
  <dcterms:created xsi:type="dcterms:W3CDTF">2005-12-05T07:34:56Z</dcterms:created>
  <dcterms:modified xsi:type="dcterms:W3CDTF">2017-03-28T19:31:50Z</dcterms:modified>
  <cp:category/>
  <cp:version/>
  <cp:contentType/>
  <cp:contentStatus/>
</cp:coreProperties>
</file>